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衔接资金 (3)" sheetId="19" r:id="rId1"/>
  </sheets>
  <definedNames>
    <definedName name="_xlnm._FilterDatabase" localSheetId="0" hidden="1">'衔接资金 (3)'!$A$1:$K$170</definedName>
    <definedName name="_xlnm.Print_Titles" localSheetId="0">'衔接资金 (3)'!$1:$3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<sst xmlns="http://schemas.openxmlformats.org/spreadsheetml/2006/main" count="520" uniqueCount="297">
  <si>
    <t>2024年衔接资金项目计划分配表</t>
  </si>
  <si>
    <t>单位：万元</t>
  </si>
  <si>
    <t>序号</t>
  </si>
  <si>
    <t>下达资金文件</t>
  </si>
  <si>
    <t>预算金额</t>
  </si>
  <si>
    <t>中央</t>
  </si>
  <si>
    <t>省</t>
  </si>
  <si>
    <t>市</t>
  </si>
  <si>
    <t>县</t>
  </si>
  <si>
    <t>项目内容</t>
  </si>
  <si>
    <t>项目单位</t>
  </si>
  <si>
    <t>指标余额</t>
  </si>
  <si>
    <t>备  注</t>
  </si>
  <si>
    <t>壶组发﹝2024﹞3号</t>
  </si>
  <si>
    <t>少数民族发展</t>
  </si>
  <si>
    <t>龙泉镇东黄野池村</t>
  </si>
  <si>
    <t>11.3万元分配</t>
  </si>
  <si>
    <t>就业稳岗补贴</t>
  </si>
  <si>
    <t>人社局</t>
  </si>
  <si>
    <t>249万元分配</t>
  </si>
  <si>
    <t>旅游产业发展</t>
  </si>
  <si>
    <t>石坡乡苇则水村</t>
  </si>
  <si>
    <t>1010万元分配情况</t>
  </si>
  <si>
    <t>新建民宿2000㎡</t>
  </si>
  <si>
    <t>大峡谷镇后沟村</t>
  </si>
  <si>
    <t>民宿改造5院40间</t>
  </si>
  <si>
    <t>大峡谷镇参园村</t>
  </si>
  <si>
    <t>修建3000㎡停车厂</t>
  </si>
  <si>
    <t>大峡谷镇沙滩村</t>
  </si>
  <si>
    <t>新建民宿1000㎡</t>
  </si>
  <si>
    <t>大峡谷镇鹅屋村</t>
  </si>
  <si>
    <t>旅游配套修道路拓宽</t>
  </si>
  <si>
    <t>大峡谷镇桥上村</t>
  </si>
  <si>
    <t>浆砌石岸长102米，高13米</t>
  </si>
  <si>
    <t>大峡谷镇东川底村</t>
  </si>
  <si>
    <t>新建50个春秋大棚</t>
  </si>
  <si>
    <t>集店镇王章村</t>
  </si>
  <si>
    <t>壶乡振字﹝2024﹞43号</t>
  </si>
  <si>
    <t>庭院经济补助</t>
  </si>
  <si>
    <t>龙泉镇</t>
  </si>
  <si>
    <t>百尺镇</t>
  </si>
  <si>
    <t>店上镇</t>
  </si>
  <si>
    <t>树掌镇</t>
  </si>
  <si>
    <t>晋庄镇</t>
  </si>
  <si>
    <t>大峡谷镇</t>
  </si>
  <si>
    <t>集店镇</t>
  </si>
  <si>
    <t>黄山乡</t>
  </si>
  <si>
    <t>东井岭乡</t>
  </si>
  <si>
    <t>石坡乡</t>
  </si>
  <si>
    <t>壶乡振字﹝2024﹞50号</t>
  </si>
  <si>
    <t>工作队经费</t>
  </si>
  <si>
    <t>壶乡振字﹝2024﹞44号</t>
  </si>
  <si>
    <t>购买种羊200只，购买草(秸秆等)30吨，购买精料（玉米、豆粕等）40吨。</t>
  </si>
  <si>
    <t>安装路沿石300米、砖挡墙30米、内外墙抹灰113.1平米、栽柏树25棵、路面硬化700平米。</t>
  </si>
  <si>
    <t>（1）在村主街道南面建设15间30平米砖瓦房，产权归村委所有，用于出租给商户。（2）改造、装修村民院落，建成12间，每间约30-40平方米的临街铺面，使用权归村委，经营各种特色小吃。（3）建设文艺表演小舞台一座，面积20平米，归村委所有，用于文艺表演。（4）对新修和改造完成的铺面进行设计装修。</t>
  </si>
  <si>
    <t>龙泉镇杨家社村</t>
  </si>
  <si>
    <t>路面硬化500米，长3米</t>
  </si>
  <si>
    <t>龙泉镇禾登村</t>
  </si>
  <si>
    <t>新建钢结构库房6000余平米</t>
  </si>
  <si>
    <t>龙泉镇董家坡村</t>
  </si>
  <si>
    <t>对池后村内因年久失修造成的人员通行困难部分街巷进行整体水泥路面硬化，共计9条约800米长。预计路面宽2.5米，厚10公分。</t>
  </si>
  <si>
    <t>龙泉镇池后村</t>
  </si>
  <si>
    <t>拆除废旧房屋长约20米，宽7米，并清理垃圾，进行路面修整，灰土夯实，并水泥硬化；总工程量路面大约20余米长，20余米宽，厚度0.12米。水泥硬化大约400余平方米。</t>
  </si>
  <si>
    <t>龙泉镇杨家堆村</t>
  </si>
  <si>
    <t>将280米长、4米宽的整治路段清理油面及混凝土，处理返浆，取出土层0.5米后进行平整，采用三七灰土夯实结构。（百分之三十的石灰加百分之七十的土搅拌后由压路机压实路面）最后进行20厘米厚混凝土修复。</t>
  </si>
  <si>
    <t>龙泉镇程庄村</t>
  </si>
  <si>
    <t>主路两旁修建垒长城墙850米。</t>
  </si>
  <si>
    <t>龙泉镇西沟村</t>
  </si>
  <si>
    <t>上善村自然村东归善便民活动中心进行修缮，本项目主要工程目标及建设规模为铺油长70米、宽20米，厚3厘米</t>
  </si>
  <si>
    <t>龙泉镇上善村</t>
  </si>
  <si>
    <t>对因历史原因形成的沉积垃圾、杂草等进行认真清理，确保渠道无暴露垃圾、无杂物乱堆乱放。</t>
  </si>
  <si>
    <t>龙泉镇清流村</t>
  </si>
  <si>
    <t>光伏组件预估安装 37片，单片功率 580瓦，总功率约 22kw，逆变器共计安装1台。</t>
  </si>
  <si>
    <t>龙泉镇水池村</t>
  </si>
  <si>
    <t>原北塔底村至南塔底村乡村道路部分需维修加固，长100米，宽7米，高8米。具体包括：路基悬空部分需填埋，护坡，路面重新铺设300米。</t>
  </si>
  <si>
    <t>龙泉镇塔底村</t>
  </si>
  <si>
    <t>土方回填2400平方米，硬化480平方米</t>
  </si>
  <si>
    <t>店上镇林青庄村</t>
  </si>
  <si>
    <t>井掌底村环境整治砌岸项目.长200米.宽3米</t>
  </si>
  <si>
    <t>店上镇井掌底村</t>
  </si>
  <si>
    <t>总长70米，均高3米，均宽1米</t>
  </si>
  <si>
    <t>店上镇角脚底村</t>
  </si>
  <si>
    <t>整平路基，灰土夯实，铺设商砼，铺设长220M宽4M，15cm厚商砼原浆路面</t>
  </si>
  <si>
    <t>店上镇寨里村</t>
  </si>
  <si>
    <t>浆切片石护岸450立方，硬化水泥路700平方米，新建50立方蓄水池</t>
  </si>
  <si>
    <t>店上镇井则口村</t>
  </si>
  <si>
    <t>大池石头彻墙，清淤泥，砖垒围墙，另加淤泥池一个</t>
  </si>
  <si>
    <t>店上镇岭上村</t>
  </si>
  <si>
    <t>关帝村铺油项目.长300米.宽4米</t>
  </si>
  <si>
    <t>店上镇关帝村</t>
  </si>
  <si>
    <t>245立方米护岸</t>
  </si>
  <si>
    <t>店上镇西汉村</t>
  </si>
  <si>
    <t>因雨灾道路塌方中断，填土方硬化</t>
  </si>
  <si>
    <t>店上镇中桥村</t>
  </si>
  <si>
    <t>村中西边(崖后坡）扩宽取直
村内环境卫生整治，路面，挡墙维修</t>
  </si>
  <si>
    <t>百尺镇西岭底村</t>
  </si>
  <si>
    <t>对村中大池周边硬化，村中道路建设围墙</t>
  </si>
  <si>
    <t>百尺镇魏家岭村</t>
  </si>
  <si>
    <t>修建护岸</t>
  </si>
  <si>
    <t>百尺镇炭场坪村</t>
  </si>
  <si>
    <t>村中道路维修1000余米，宽度4米，4000余平米。</t>
  </si>
  <si>
    <t>百尺镇东王宅村</t>
  </si>
  <si>
    <t>河道、护坡整治</t>
  </si>
  <si>
    <t>百尺镇大南山村</t>
  </si>
  <si>
    <t>巷道维修及户户通</t>
  </si>
  <si>
    <t>百尺镇赵村</t>
  </si>
  <si>
    <t>村内道路硬化铺油，垒墙</t>
  </si>
  <si>
    <t>百尺镇福祥村</t>
  </si>
  <si>
    <t>硬化地面4000余平，新修排水渠300余米、疏通村内排水渠400米</t>
  </si>
  <si>
    <t>百尺镇沙堰村</t>
  </si>
  <si>
    <t>损坏路面铺油约1400余平方米。</t>
  </si>
  <si>
    <t>集店镇东关壁村</t>
  </si>
  <si>
    <t>更换35盏太阳能一体式路灯，新购20盏带杆一体式路灯</t>
  </si>
  <si>
    <t>大峡谷镇杨家池村</t>
  </si>
  <si>
    <t>路基、硬化、砌岸</t>
  </si>
  <si>
    <t>修建从河西自然村到大河西圪瘩自然村1800米田间道路</t>
  </si>
  <si>
    <t>大峡谷镇丁家岩村</t>
  </si>
  <si>
    <t>续建南坡桥，用于桥面铺设部分资金</t>
  </si>
  <si>
    <t>扩大，砌墙，封顶，管道铺设</t>
  </si>
  <si>
    <t>大峡谷镇紫团村</t>
  </si>
  <si>
    <t>新建卫生厕所一座</t>
  </si>
  <si>
    <t>大峡谷镇南岭村</t>
  </si>
  <si>
    <t>平整场地1500平方米；新建3座鸡棚，长50米、宽10米、高4米；新建围栏4000米；看护房4间。鸡棚内配套实施，包括鸡笼、加工饲料机器、水电等。</t>
  </si>
  <si>
    <t>晋庄镇北庄村</t>
  </si>
  <si>
    <t>马道上至东耳上垒石头护岸300米，十亩岸上八亩够300米，共长600米，高2米。</t>
  </si>
  <si>
    <t>晋庄镇东七里村</t>
  </si>
  <si>
    <t>硬化损毁道路2500平方米</t>
  </si>
  <si>
    <t>树掌镇上河村</t>
  </si>
  <si>
    <t>硬化损毁道路1500平方米</t>
  </si>
  <si>
    <t>清理大池淤泥，修筑堤坝护岸</t>
  </si>
  <si>
    <t>树掌镇森掌村</t>
  </si>
  <si>
    <t>磊岸及铺路</t>
  </si>
  <si>
    <t>树掌镇翠微村</t>
  </si>
  <si>
    <t>拆除清理残垣断壁及环境卫生政治</t>
  </si>
  <si>
    <t>树掌镇磨掌村</t>
  </si>
  <si>
    <t>改造村民娱乐活动场所1000平方米，村东河护岸垒砌120立方米，回填土地500平方米，清理河道垃圾</t>
  </si>
  <si>
    <t>树掌镇福头村</t>
  </si>
  <si>
    <t>教掌自然村路段及掌后沟路段进行维修</t>
  </si>
  <si>
    <t>树掌镇大会村</t>
  </si>
  <si>
    <t>街巷铺沥青长475米，宽4米</t>
  </si>
  <si>
    <t>树掌镇神南村</t>
  </si>
  <si>
    <t>建蔬菜大棚5座</t>
  </si>
  <si>
    <t>树掌镇大坪上村</t>
  </si>
  <si>
    <t>垒石岸30米，垒墙30米</t>
  </si>
  <si>
    <t>树掌镇树掌村</t>
  </si>
  <si>
    <t>休闲农业观光、果蔬采摘园、民宿配套设施、林下赏泉步道景观建设</t>
  </si>
  <si>
    <t>树掌镇紫泉村</t>
  </si>
  <si>
    <t>蓄水池整改长18米.宽10米.高5米</t>
  </si>
  <si>
    <t>树掌镇南郊村</t>
  </si>
  <si>
    <t>硬化田间路65米,维修大棚,垒石岸一处</t>
  </si>
  <si>
    <t>树掌镇马家庄村</t>
  </si>
  <si>
    <t>垒砌村中护岸5处，补修村中损毁的水泥路面等</t>
  </si>
  <si>
    <t>树掌镇回车村</t>
  </si>
  <si>
    <t>西沟，南沟污水管道800余米。配套污水井三十六个</t>
  </si>
  <si>
    <t>黄山乡南河村</t>
  </si>
  <si>
    <t>（1）地面平整夯实。建设地点黄山村大桥西，地势较低，且村民长年倾倒垃圾，需要进行清理夯实。经测量需要清理、夯实土方量3000余立方米。
（2）地下室建设。地下室为负一层，面积200平方米，黄山乡农产品销售项目辅助设施，用于贮藏、接待中心管理及日常用具贮存。
（3）黄山乡农产品销售项目建设。黄山乡农产品销售项目建筑总面积1200平方米，其中库房面积540平方米，黄山乡农产品销售项目面积300平方米，接待中心配套厨房面积200平方米，配套更衣室40平方米，其他辅助面积120平方米。
（4）配套设施设备
配套设施主要包括产品储存设施设备、黄山乡农产品销售项目设施设备、消防设施等520件（套）。</t>
  </si>
  <si>
    <t>黄山乡黄山村</t>
  </si>
  <si>
    <t>育苗棚项目占地750平方米，新建育苗棚1座600平方米，其他相关配套设备等。</t>
  </si>
  <si>
    <t>黄山乡金星康村</t>
  </si>
  <si>
    <t>沥青铺设路面长384米，宽3米，厚5公分</t>
  </si>
  <si>
    <t>黄山乡油家川村</t>
  </si>
  <si>
    <t>光伏电站场地护坡砌岸</t>
  </si>
  <si>
    <t>黄山乡神市村</t>
  </si>
  <si>
    <t>药茶山庄康养中心门前院子道路硬化，铺设电缆线，建设污水井，护坡整修。</t>
  </si>
  <si>
    <t>黄山乡南湖村</t>
  </si>
  <si>
    <t>药茶山庄康养中心民宿装修</t>
  </si>
  <si>
    <t>硬化长500米，宽2.5米，厚0.12米的道路</t>
  </si>
  <si>
    <t>东井岭乡大井村</t>
  </si>
  <si>
    <t>韭花厂建设60平方</t>
  </si>
  <si>
    <t>东井岭乡高山村</t>
  </si>
  <si>
    <t>硬化路面，扩宽路基</t>
  </si>
  <si>
    <t>东井岭乡石盆村</t>
  </si>
  <si>
    <t>安装太阳能路灯45盏，仿古灯16盏</t>
  </si>
  <si>
    <t>东井岭乡崔家庄村</t>
  </si>
  <si>
    <t>购置桌椅、灶具等相关配套设施</t>
  </si>
  <si>
    <t>东井岭乡常行村</t>
  </si>
  <si>
    <t>服装厂配套实施建设包括室内外装潢等。</t>
  </si>
  <si>
    <t>东井岭乡塔店村</t>
  </si>
  <si>
    <t>护岸工程35MX1MX4M    2、20MX0.7MX2.5M 3、6MX0.5MX3M</t>
  </si>
  <si>
    <t>石坡乡郭家陀村</t>
  </si>
  <si>
    <t>硬化城寺村街道</t>
  </si>
  <si>
    <t>石坡乡城寺村</t>
  </si>
  <si>
    <t>沿安居村户外修复400立方米</t>
  </si>
  <si>
    <t>用石头垒路边崩塌护岸</t>
  </si>
  <si>
    <t>石坡乡仙居村</t>
  </si>
  <si>
    <t>村中街巷道路修复</t>
  </si>
  <si>
    <t>石坡乡龙尾头村</t>
  </si>
  <si>
    <t>有机肥厂环评手续办理手续费</t>
  </si>
  <si>
    <t>石坡乡盘马池村</t>
  </si>
  <si>
    <t>1、村中道路护岸150平米2、村中道路维修300平米</t>
  </si>
  <si>
    <t>石坡乡庙郊村</t>
  </si>
  <si>
    <t>乡村网络信息全覆盖提升工程建设项目</t>
  </si>
  <si>
    <t>政法委</t>
  </si>
  <si>
    <t>500万元分配</t>
  </si>
  <si>
    <t>壶乡振字﹝2024﹞45号</t>
  </si>
  <si>
    <t>维修村中道路</t>
  </si>
  <si>
    <t>龙泉镇欢掌底村</t>
  </si>
  <si>
    <t>道路两边塌陷损毁维修改造</t>
  </si>
  <si>
    <t>拆除残垣断壁修补残墙</t>
  </si>
  <si>
    <t>百尺镇河西村</t>
  </si>
  <si>
    <t>村内人居环境提升</t>
  </si>
  <si>
    <t>百尺镇方善村</t>
  </si>
  <si>
    <t>店上镇店上村</t>
  </si>
  <si>
    <t>店上镇固村</t>
  </si>
  <si>
    <t>树掌镇芳岱村</t>
  </si>
  <si>
    <t>硬化地面垃圾无害化处理</t>
  </si>
  <si>
    <t>树掌镇神北村</t>
  </si>
  <si>
    <t>残垣断壁拆除</t>
  </si>
  <si>
    <t>地面硬化、铺装</t>
  </si>
  <si>
    <t>街道硬化</t>
  </si>
  <si>
    <t>晋庄镇晋庄村</t>
  </si>
  <si>
    <t>护岸修复，硬化道路</t>
  </si>
  <si>
    <t>晋庄镇十里村</t>
  </si>
  <si>
    <t>村中道路维修、下水管网改造</t>
  </si>
  <si>
    <t>晋庄镇庄头村</t>
  </si>
  <si>
    <t>大峡谷镇红豆峡村</t>
  </si>
  <si>
    <t>通村路扩宽路基维修</t>
  </si>
  <si>
    <t>大峡谷镇青龙峡村</t>
  </si>
  <si>
    <t>通村路拓宽，路基维修</t>
  </si>
  <si>
    <t>开展残垣断壁整治、村主街道平整。</t>
  </si>
  <si>
    <t>自来水管网改造</t>
  </si>
  <si>
    <t>集店镇土河村</t>
  </si>
  <si>
    <t>集店镇闫家河村</t>
  </si>
  <si>
    <t>道路维修，砌石岸</t>
  </si>
  <si>
    <t>铺设沥青路面</t>
  </si>
  <si>
    <t>黄山乡沙窟村</t>
  </si>
  <si>
    <t>清理毁坏路基地面硬化</t>
  </si>
  <si>
    <t>黄山乡永兴村</t>
  </si>
  <si>
    <t>路拓宽硬化</t>
  </si>
  <si>
    <t>东井岭乡北行头村</t>
  </si>
  <si>
    <t>残垣断壁拆除平整水毁巷道维修</t>
  </si>
  <si>
    <t>东井岭乡合兴村</t>
  </si>
  <si>
    <t>路面沥青铺设</t>
  </si>
  <si>
    <t>石坡乡石坡村</t>
  </si>
  <si>
    <t>壶组发【2024】3次</t>
  </si>
  <si>
    <t>玉米大豆种植奖补贴项目</t>
  </si>
  <si>
    <t>农业农村局</t>
  </si>
  <si>
    <t>344.6654万元分配</t>
  </si>
  <si>
    <t>高标准农田配套资金</t>
  </si>
  <si>
    <t>仓储物流建设</t>
  </si>
  <si>
    <t>集店镇西旺庄村</t>
  </si>
  <si>
    <t>400万元分配</t>
  </si>
  <si>
    <t>环境卫生整治、砌石岸、砖墙、抹路1130平米</t>
  </si>
  <si>
    <t>晋庄镇郊河村</t>
  </si>
  <si>
    <t>对原金盆家园加装电梯</t>
  </si>
  <si>
    <t>黄山乡东峰村</t>
  </si>
  <si>
    <t>塔店村6处护岸维修，护岸边道路硬化和500立方蓄水池水泥灌浆。</t>
  </si>
  <si>
    <t>道路建设</t>
  </si>
  <si>
    <t>359万元分配</t>
  </si>
  <si>
    <t>店上镇山后村</t>
  </si>
  <si>
    <t>护岸维修</t>
  </si>
  <si>
    <t>晋庄镇东郊村</t>
  </si>
  <si>
    <t>晋庄镇西七里村</t>
  </si>
  <si>
    <t>壶乡振字﹝2024﹞47号</t>
  </si>
  <si>
    <t>农特产品品牌打造</t>
  </si>
  <si>
    <t>全自动化蔬菜挂面生产设备及配套</t>
  </si>
  <si>
    <t>龙泉镇紫岩掌村</t>
  </si>
  <si>
    <t>1301万元分配</t>
  </si>
  <si>
    <t>蘑菇种植</t>
  </si>
  <si>
    <t>利用闲置房屋，改造成为适宜餐饮、露营、民宿、团建的地点，购置相应家具、厨具、游戏器具等。建设网红打卡点、亲子旅拍项目，打造可游、可采、可养的示范乡村</t>
  </si>
  <si>
    <t>龙泉镇刘寨村</t>
  </si>
  <si>
    <t>玉米茎穗兼收机2台（3行履带式）、22马力高帮三轮车3台及玉米秸秆加工生产线1套。</t>
  </si>
  <si>
    <t>店上镇明自掌村</t>
  </si>
  <si>
    <t>新建一个600㎡饲料库，购置饲料加工设备。</t>
  </si>
  <si>
    <t>店上镇刁掌村</t>
  </si>
  <si>
    <t>建设鸵鸟圈舍4个，另配套饲料房，养殖鸵鸟500只</t>
  </si>
  <si>
    <t>店上镇新华村</t>
  </si>
  <si>
    <t>蛋鸡养殖1500㎡鸡舍，500㎡饲料加工车间</t>
  </si>
  <si>
    <t>店上镇瓜掌村</t>
  </si>
  <si>
    <t>对长69米、高7.5米的地质灾害点进行抢修，锚杆固定、钢筋编网、水泥喷浆处理。</t>
  </si>
  <si>
    <t>人居环境改善</t>
  </si>
  <si>
    <t>百尺镇星耀头村</t>
  </si>
  <si>
    <t>羊场道路拓宽硬化</t>
  </si>
  <si>
    <t>树掌村寨上古村落路面硬化1000平方</t>
  </si>
  <si>
    <t>村中损坏道路硬化1000平米</t>
  </si>
  <si>
    <t>西窑北岸村中路硬化2000平米</t>
  </si>
  <si>
    <t>香菇酱厂，粮食烘干机</t>
  </si>
  <si>
    <t>树掌镇东西川村</t>
  </si>
  <si>
    <t>商用充电站场地建设平整</t>
  </si>
  <si>
    <t>道路维修</t>
  </si>
  <si>
    <t>东井岭乡东掌村</t>
  </si>
  <si>
    <t>道路护岸维修</t>
  </si>
  <si>
    <t>东井岭乡郭堡庄村</t>
  </si>
  <si>
    <t>东井岭乡城寨村</t>
  </si>
  <si>
    <t>东井岭乡南凹村</t>
  </si>
  <si>
    <t>水池维修</t>
  </si>
  <si>
    <t>东井岭乡盖家川村</t>
  </si>
  <si>
    <t>东井岭乡南行头村</t>
  </si>
  <si>
    <t>新建3000㎡仓储</t>
  </si>
  <si>
    <t>集店镇呈祥村
（王家河）</t>
  </si>
  <si>
    <t>农村道路建设</t>
  </si>
  <si>
    <t>交通局</t>
  </si>
  <si>
    <t>1896.5万元分配</t>
  </si>
  <si>
    <t>特色奖补</t>
  </si>
  <si>
    <t>市级81.5万元，县级1300.3346</t>
  </si>
  <si>
    <t>298.1万元市级</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</si>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</sst>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4"/>
      <color theme="1"/>
      <name val="仿宋"/>
      <charset val="134"/>
    </font>
    <font>
      <b/>
      <sz val="14"/>
      <color rgb="FFFF0000"/>
      <name val="仿宋"/>
      <charset val="134"/>
    </font>
    <font>
      <sz val="14"/>
      <color theme="1"/>
      <name val="仿宋"/>
      <charset val="134"/>
    </font>
    <font>
      <sz val="14"/>
      <color rgb="FFFF0000"/>
      <name val="仿宋"/>
      <charset val="134"/>
    </font>
    <font>
      <sz val="10"/>
      <color theme="1"/>
      <name val="仿宋"/>
      <charset val="134"/>
    </font>
    <font>
      <sz val="24"/>
      <name val="方正小标宋简体"/>
      <charset val="134"/>
    </font>
    <font>
      <b/>
      <sz val="24"/>
      <name val="方正小标宋简体"/>
      <charset val="134"/>
    </font>
    <font>
      <b/>
      <sz val="10"/>
      <name val="方正小标宋简体"/>
      <charset val="134"/>
    </font>
    <font>
      <b/>
      <sz val="12"/>
      <color theme="1"/>
      <name val="仿宋"/>
      <charset val="134"/>
    </font>
    <font>
      <b/>
      <sz val="10"/>
      <color theme="1"/>
      <name val="仿宋"/>
      <charset val="134"/>
    </font>
    <font>
      <sz val="12"/>
      <name val="仿宋"/>
      <charset val="134"/>
    </font>
    <font>
      <sz val="12"/>
      <color theme="1"/>
      <name val="仿宋"/>
      <charset val="134"/>
    </font>
    <font>
      <sz val="12"/>
      <color rgb="FFFF0000"/>
      <name val="仿宋"/>
      <charset val="134"/>
    </font>
    <font>
      <b/>
      <sz val="24"/>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ahoma"/>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5" fillId="0" borderId="0"/>
    <xf numFmtId="0" fontId="0" fillId="0" borderId="0">
      <alignment vertical="center"/>
    </xf>
    <xf numFmtId="0" fontId="36" fillId="0" borderId="0"/>
  </cellStyleXfs>
  <cellXfs count="44">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2" fillId="0" borderId="0" xfId="0" applyFont="1">
      <alignment vertical="center"/>
    </xf>
    <xf numFmtId="0" fontId="3" fillId="0" borderId="0" xfId="0" applyFont="1">
      <alignment vertical="center"/>
    </xf>
    <xf numFmtId="0" fontId="1" fillId="0" borderId="0" xfId="0" applyNumberFormat="1" applyFont="1">
      <alignment vertical="center"/>
    </xf>
    <xf numFmtId="0" fontId="5" fillId="0" borderId="0" xfId="0" applyFont="1" applyAlignment="1">
      <alignment vertical="center" wrapText="1"/>
    </xf>
    <xf numFmtId="0" fontId="3" fillId="0" borderId="0" xfId="0" applyFont="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NumberFormat="1" applyFont="1" applyFill="1" applyAlignment="1">
      <alignment horizontal="center" vertical="center"/>
    </xf>
    <xf numFmtId="0" fontId="8" fillId="0" borderId="0" xfId="0" applyFont="1" applyFill="1" applyAlignment="1">
      <alignment horizontal="center" vertical="center" wrapText="1"/>
    </xf>
    <xf numFmtId="0" fontId="3" fillId="0" borderId="0" xfId="0" applyFont="1" applyAlignment="1">
      <alignment horizontal="right" vertical="center"/>
    </xf>
    <xf numFmtId="0" fontId="1" fillId="0" borderId="0" xfId="0" applyNumberFormat="1" applyFont="1" applyAlignment="1">
      <alignment horizontal="right" vertical="center"/>
    </xf>
    <xf numFmtId="0" fontId="5" fillId="0" borderId="0" xfId="0" applyFont="1" applyAlignment="1">
      <alignment horizontal="right" vertical="center" wrapText="1"/>
    </xf>
    <xf numFmtId="0" fontId="9" fillId="0" borderId="1" xfId="0" applyFont="1" applyBorder="1" applyAlignment="1">
      <alignment horizontal="center" vertical="center" wrapText="1"/>
    </xf>
    <xf numFmtId="0"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Font="1" applyFill="1" applyBorder="1">
      <alignment vertical="center"/>
    </xf>
    <xf numFmtId="0" fontId="12" fillId="0" borderId="1"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4" fillId="0" borderId="0" xfId="0" applyFont="1" applyFill="1" applyAlignment="1">
      <alignment horizontal="center" vertical="center"/>
    </xf>
    <xf numFmtId="0" fontId="1" fillId="0" borderId="0" xfId="0" applyFont="1" applyAlignment="1">
      <alignment horizontal="right" vertical="center"/>
    </xf>
    <xf numFmtId="0" fontId="9"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lignment vertical="center"/>
    </xf>
    <xf numFmtId="0" fontId="9" fillId="0" borderId="1" xfId="0" applyNumberFormat="1" applyFont="1" applyBorder="1" applyAlignment="1">
      <alignment horizontal="center" vertical="center"/>
    </xf>
    <xf numFmtId="0" fontId="10" fillId="0" borderId="1" xfId="0" applyFont="1" applyBorder="1" applyAlignment="1">
      <alignmen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xfId="49"/>
    <cellStyle name="常规 4" xfId="50"/>
    <cellStyle name="常规 3" xfId="51"/>
    <cellStyle name="常规 2" xf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0"/>
  <sheetViews>
    <sheetView tabSelected="1" topLeftCell="D163" workbookViewId="0">
      <selection activeCell="I167" sqref="I167"/>
    </sheetView>
  </sheetViews>
  <sheetFormatPr defaultColWidth="9" defaultRowHeight="18.75"/>
  <cols>
    <col min="1" max="1" width="7.49166666666667" style="7" customWidth="1"/>
    <col min="2" max="2" width="23.25" style="7" customWidth="1"/>
    <col min="3" max="3" width="11.25" style="7" customWidth="1"/>
    <col min="4" max="4" width="11.25" style="8" customWidth="1"/>
    <col min="5" max="5" width="10.375" style="8" customWidth="1"/>
    <col min="6" max="6" width="11.375" style="8" customWidth="1"/>
    <col min="7" max="7" width="12.375" style="8" customWidth="1"/>
    <col min="8" max="8" width="47.75" style="9" customWidth="1"/>
    <col min="9" max="9" width="24.75" style="7" customWidth="1"/>
    <col min="10" max="10" width="13.3833333333333" style="10" customWidth="1"/>
    <col min="11" max="11" width="14.875" style="7" customWidth="1"/>
    <col min="12" max="16384" width="9" style="7"/>
  </cols>
  <sheetData>
    <row r="1" ht="70" customHeight="1" spans="1:11">
      <c r="A1" s="11" t="s">
        <v>0</v>
      </c>
      <c r="B1" s="12"/>
      <c r="C1" s="12"/>
      <c r="D1" s="13"/>
      <c r="E1" s="13"/>
      <c r="F1" s="13"/>
      <c r="G1" s="13"/>
      <c r="H1" s="14"/>
      <c r="I1" s="30"/>
      <c r="J1" s="12"/>
      <c r="K1" s="12"/>
    </row>
    <row r="2" ht="41" customHeight="1" spans="1:11">
      <c r="A2" s="15" t="s">
        <v>1</v>
      </c>
      <c r="B2" s="15"/>
      <c r="C2" s="15"/>
      <c r="D2" s="16"/>
      <c r="E2" s="16"/>
      <c r="F2" s="16"/>
      <c r="G2" s="16"/>
      <c r="H2" s="17"/>
      <c r="I2" s="15"/>
      <c r="J2" s="31"/>
      <c r="K2" s="15"/>
    </row>
    <row r="3" s="1" customFormat="1" ht="45" customHeight="1" spans="1:11">
      <c r="A3" s="18" t="s">
        <v>2</v>
      </c>
      <c r="B3" s="18" t="s">
        <v>3</v>
      </c>
      <c r="C3" s="18" t="s">
        <v>4</v>
      </c>
      <c r="D3" s="19" t="s">
        <v>5</v>
      </c>
      <c r="E3" s="19" t="s">
        <v>6</v>
      </c>
      <c r="F3" s="19" t="s">
        <v>7</v>
      </c>
      <c r="G3" s="19" t="s">
        <v>8</v>
      </c>
      <c r="H3" s="20" t="s">
        <v>9</v>
      </c>
      <c r="I3" s="18" t="s">
        <v>10</v>
      </c>
      <c r="J3" s="18" t="s">
        <v>11</v>
      </c>
      <c r="K3" s="18" t="s">
        <v>12</v>
      </c>
    </row>
    <row r="4" s="2" customFormat="1" ht="45" customHeight="1" spans="1:11">
      <c r="A4" s="21">
        <v>1</v>
      </c>
      <c r="B4" s="22" t="s">
        <v>13</v>
      </c>
      <c r="C4" s="22">
        <f>D4+E4+F4+G4</f>
        <v>11.3</v>
      </c>
      <c r="D4" s="23">
        <v>11.3</v>
      </c>
      <c r="E4" s="23"/>
      <c r="F4" s="23"/>
      <c r="G4" s="23"/>
      <c r="H4" s="24" t="s">
        <v>14</v>
      </c>
      <c r="I4" s="22" t="s">
        <v>15</v>
      </c>
      <c r="J4" s="22"/>
      <c r="K4" s="32" t="s">
        <v>16</v>
      </c>
    </row>
    <row r="5" s="3" customFormat="1" ht="45" customHeight="1" spans="1:11">
      <c r="A5" s="25">
        <v>2</v>
      </c>
      <c r="B5" s="22" t="s">
        <v>13</v>
      </c>
      <c r="C5" s="22">
        <f t="shared" ref="C5:C36" si="0">D5+E5+F5+G5</f>
        <v>249</v>
      </c>
      <c r="D5" s="23"/>
      <c r="E5" s="23">
        <v>249</v>
      </c>
      <c r="F5" s="23"/>
      <c r="G5" s="23"/>
      <c r="H5" s="24" t="s">
        <v>17</v>
      </c>
      <c r="I5" s="23" t="s">
        <v>18</v>
      </c>
      <c r="J5" s="22"/>
      <c r="K5" s="32" t="s">
        <v>19</v>
      </c>
    </row>
    <row r="6" s="4" customFormat="1" ht="45" customHeight="1" spans="1:11">
      <c r="A6" s="21">
        <v>3</v>
      </c>
      <c r="B6" s="22" t="s">
        <v>13</v>
      </c>
      <c r="C6" s="22">
        <f t="shared" si="0"/>
        <v>47</v>
      </c>
      <c r="D6" s="23">
        <v>47</v>
      </c>
      <c r="E6" s="23"/>
      <c r="F6" s="23"/>
      <c r="G6" s="23"/>
      <c r="H6" s="24" t="s">
        <v>20</v>
      </c>
      <c r="I6" s="23" t="s">
        <v>21</v>
      </c>
      <c r="J6" s="22"/>
      <c r="K6" s="33" t="s">
        <v>22</v>
      </c>
    </row>
    <row r="7" s="2" customFormat="1" ht="45" customHeight="1" spans="1:11">
      <c r="A7" s="21">
        <v>4</v>
      </c>
      <c r="B7" s="22" t="s">
        <v>13</v>
      </c>
      <c r="C7" s="22">
        <f t="shared" si="0"/>
        <v>240</v>
      </c>
      <c r="D7" s="23">
        <v>240</v>
      </c>
      <c r="E7" s="23"/>
      <c r="F7" s="23"/>
      <c r="G7" s="23"/>
      <c r="H7" s="24" t="s">
        <v>23</v>
      </c>
      <c r="I7" s="23" t="s">
        <v>24</v>
      </c>
      <c r="J7" s="22"/>
      <c r="K7" s="34"/>
    </row>
    <row r="8" s="2" customFormat="1" ht="45" customHeight="1" spans="1:11">
      <c r="A8" s="21">
        <v>5</v>
      </c>
      <c r="B8" s="22" t="s">
        <v>13</v>
      </c>
      <c r="C8" s="22">
        <f t="shared" si="0"/>
        <v>300</v>
      </c>
      <c r="D8" s="23">
        <v>300</v>
      </c>
      <c r="E8" s="23"/>
      <c r="F8" s="23"/>
      <c r="G8" s="23"/>
      <c r="H8" s="24" t="s">
        <v>25</v>
      </c>
      <c r="I8" s="23" t="s">
        <v>26</v>
      </c>
      <c r="J8" s="22"/>
      <c r="K8" s="34"/>
    </row>
    <row r="9" s="2" customFormat="1" ht="45" customHeight="1" spans="1:11">
      <c r="A9" s="21">
        <v>6</v>
      </c>
      <c r="B9" s="22" t="s">
        <v>13</v>
      </c>
      <c r="C9" s="22">
        <f t="shared" si="0"/>
        <v>60</v>
      </c>
      <c r="D9" s="23">
        <v>60</v>
      </c>
      <c r="E9" s="23"/>
      <c r="F9" s="23"/>
      <c r="G9" s="23"/>
      <c r="H9" s="24" t="s">
        <v>27</v>
      </c>
      <c r="I9" s="23" t="s">
        <v>28</v>
      </c>
      <c r="J9" s="22"/>
      <c r="K9" s="34"/>
    </row>
    <row r="10" s="2" customFormat="1" ht="45" customHeight="1" spans="1:11">
      <c r="A10" s="21">
        <v>7</v>
      </c>
      <c r="B10" s="22" t="s">
        <v>13</v>
      </c>
      <c r="C10" s="22">
        <f t="shared" si="0"/>
        <v>90</v>
      </c>
      <c r="D10" s="23">
        <v>90</v>
      </c>
      <c r="E10" s="23"/>
      <c r="F10" s="23"/>
      <c r="G10" s="23"/>
      <c r="H10" s="24" t="s">
        <v>29</v>
      </c>
      <c r="I10" s="23" t="s">
        <v>30</v>
      </c>
      <c r="J10" s="22"/>
      <c r="K10" s="34"/>
    </row>
    <row r="11" s="2" customFormat="1" ht="45" customHeight="1" spans="1:11">
      <c r="A11" s="21">
        <v>8</v>
      </c>
      <c r="B11" s="22" t="s">
        <v>13</v>
      </c>
      <c r="C11" s="22">
        <f t="shared" si="0"/>
        <v>130</v>
      </c>
      <c r="D11" s="23">
        <v>130</v>
      </c>
      <c r="E11" s="23"/>
      <c r="F11" s="23"/>
      <c r="G11" s="23"/>
      <c r="H11" s="24" t="s">
        <v>31</v>
      </c>
      <c r="I11" s="23" t="s">
        <v>32</v>
      </c>
      <c r="J11" s="22"/>
      <c r="K11" s="34"/>
    </row>
    <row r="12" s="2" customFormat="1" ht="45" customHeight="1" spans="1:11">
      <c r="A12" s="21">
        <v>9</v>
      </c>
      <c r="B12" s="22" t="s">
        <v>13</v>
      </c>
      <c r="C12" s="22">
        <f t="shared" si="0"/>
        <v>80</v>
      </c>
      <c r="D12" s="23">
        <v>80</v>
      </c>
      <c r="E12" s="23"/>
      <c r="F12" s="23"/>
      <c r="G12" s="23"/>
      <c r="H12" s="24" t="s">
        <v>33</v>
      </c>
      <c r="I12" s="23" t="s">
        <v>34</v>
      </c>
      <c r="J12" s="22"/>
      <c r="K12" s="34"/>
    </row>
    <row r="13" s="2" customFormat="1" ht="45" customHeight="1" spans="1:11">
      <c r="A13" s="21">
        <v>10</v>
      </c>
      <c r="B13" s="22" t="s">
        <v>13</v>
      </c>
      <c r="C13" s="22">
        <f t="shared" si="0"/>
        <v>63</v>
      </c>
      <c r="D13" s="23">
        <v>63</v>
      </c>
      <c r="E13" s="26"/>
      <c r="F13" s="26"/>
      <c r="G13" s="26"/>
      <c r="H13" s="24" t="s">
        <v>35</v>
      </c>
      <c r="I13" s="23" t="s">
        <v>36</v>
      </c>
      <c r="J13" s="22"/>
      <c r="K13" s="35"/>
    </row>
    <row r="14" s="4" customFormat="1" ht="45" customHeight="1" spans="1:11">
      <c r="A14" s="21">
        <v>11</v>
      </c>
      <c r="B14" s="22" t="s">
        <v>37</v>
      </c>
      <c r="C14" s="22">
        <f t="shared" si="0"/>
        <v>110</v>
      </c>
      <c r="D14" s="23"/>
      <c r="E14" s="23">
        <v>110</v>
      </c>
      <c r="F14" s="23"/>
      <c r="G14" s="23"/>
      <c r="H14" s="24" t="s">
        <v>38</v>
      </c>
      <c r="I14" s="23" t="s">
        <v>39</v>
      </c>
      <c r="J14" s="22"/>
      <c r="K14" s="32"/>
    </row>
    <row r="15" s="4" customFormat="1" ht="45" customHeight="1" spans="1:11">
      <c r="A15" s="21">
        <v>12</v>
      </c>
      <c r="B15" s="22" t="s">
        <v>37</v>
      </c>
      <c r="C15" s="22">
        <f t="shared" si="0"/>
        <v>80</v>
      </c>
      <c r="D15" s="23"/>
      <c r="E15" s="23">
        <v>80</v>
      </c>
      <c r="F15" s="23"/>
      <c r="G15" s="23"/>
      <c r="H15" s="24" t="s">
        <v>38</v>
      </c>
      <c r="I15" s="23" t="s">
        <v>40</v>
      </c>
      <c r="J15" s="22"/>
      <c r="K15" s="32"/>
    </row>
    <row r="16" s="4" customFormat="1" ht="45" customHeight="1" spans="1:11">
      <c r="A16" s="21">
        <v>13</v>
      </c>
      <c r="B16" s="22" t="s">
        <v>37</v>
      </c>
      <c r="C16" s="22">
        <f t="shared" si="0"/>
        <v>100</v>
      </c>
      <c r="D16" s="23"/>
      <c r="E16" s="23">
        <v>100</v>
      </c>
      <c r="F16" s="23"/>
      <c r="G16" s="23"/>
      <c r="H16" s="24" t="s">
        <v>38</v>
      </c>
      <c r="I16" s="23" t="s">
        <v>41</v>
      </c>
      <c r="J16" s="22"/>
      <c r="K16" s="32"/>
    </row>
    <row r="17" s="4" customFormat="1" ht="45" customHeight="1" spans="1:11">
      <c r="A17" s="21">
        <v>14</v>
      </c>
      <c r="B17" s="22" t="s">
        <v>37</v>
      </c>
      <c r="C17" s="22">
        <f t="shared" si="0"/>
        <v>50</v>
      </c>
      <c r="D17" s="23"/>
      <c r="E17" s="23">
        <v>50</v>
      </c>
      <c r="F17" s="23"/>
      <c r="G17" s="23"/>
      <c r="H17" s="24" t="s">
        <v>38</v>
      </c>
      <c r="I17" s="23" t="s">
        <v>42</v>
      </c>
      <c r="J17" s="22"/>
      <c r="K17" s="32"/>
    </row>
    <row r="18" s="4" customFormat="1" ht="45" customHeight="1" spans="1:11">
      <c r="A18" s="21">
        <v>15</v>
      </c>
      <c r="B18" s="22" t="s">
        <v>37</v>
      </c>
      <c r="C18" s="22">
        <f t="shared" si="0"/>
        <v>75</v>
      </c>
      <c r="D18" s="23"/>
      <c r="E18" s="23">
        <v>75</v>
      </c>
      <c r="F18" s="23"/>
      <c r="G18" s="23"/>
      <c r="H18" s="24" t="s">
        <v>38</v>
      </c>
      <c r="I18" s="23" t="s">
        <v>43</v>
      </c>
      <c r="J18" s="22"/>
      <c r="K18" s="32"/>
    </row>
    <row r="19" s="4" customFormat="1" ht="45" customHeight="1" spans="1:11">
      <c r="A19" s="21">
        <v>16</v>
      </c>
      <c r="B19" s="22" t="s">
        <v>37</v>
      </c>
      <c r="C19" s="22">
        <f t="shared" si="0"/>
        <v>65</v>
      </c>
      <c r="D19" s="23"/>
      <c r="E19" s="23">
        <v>65</v>
      </c>
      <c r="F19" s="23"/>
      <c r="G19" s="23"/>
      <c r="H19" s="24" t="s">
        <v>38</v>
      </c>
      <c r="I19" s="23" t="s">
        <v>44</v>
      </c>
      <c r="J19" s="22"/>
      <c r="K19" s="32"/>
    </row>
    <row r="20" s="4" customFormat="1" ht="45" customHeight="1" spans="1:11">
      <c r="A20" s="21">
        <v>17</v>
      </c>
      <c r="B20" s="22" t="s">
        <v>37</v>
      </c>
      <c r="C20" s="22">
        <f t="shared" si="0"/>
        <v>75</v>
      </c>
      <c r="D20" s="27"/>
      <c r="E20" s="27">
        <v>75</v>
      </c>
      <c r="F20" s="27"/>
      <c r="G20" s="27"/>
      <c r="H20" s="24" t="s">
        <v>38</v>
      </c>
      <c r="I20" s="22" t="s">
        <v>45</v>
      </c>
      <c r="J20" s="22"/>
      <c r="K20" s="32"/>
    </row>
    <row r="21" s="4" customFormat="1" ht="45" customHeight="1" spans="1:11">
      <c r="A21" s="21">
        <v>18</v>
      </c>
      <c r="B21" s="22" t="s">
        <v>37</v>
      </c>
      <c r="C21" s="22">
        <f t="shared" si="0"/>
        <v>50</v>
      </c>
      <c r="D21" s="27"/>
      <c r="E21" s="27">
        <v>50</v>
      </c>
      <c r="F21" s="27"/>
      <c r="G21" s="27"/>
      <c r="H21" s="24" t="s">
        <v>38</v>
      </c>
      <c r="I21" s="22" t="s">
        <v>46</v>
      </c>
      <c r="J21" s="22"/>
      <c r="K21" s="32"/>
    </row>
    <row r="22" s="4" customFormat="1" ht="45" customHeight="1" spans="1:11">
      <c r="A22" s="21">
        <v>19</v>
      </c>
      <c r="B22" s="22" t="s">
        <v>37</v>
      </c>
      <c r="C22" s="22">
        <f t="shared" si="0"/>
        <v>69</v>
      </c>
      <c r="D22" s="27"/>
      <c r="E22" s="27">
        <v>69</v>
      </c>
      <c r="F22" s="27"/>
      <c r="G22" s="27"/>
      <c r="H22" s="24" t="s">
        <v>38</v>
      </c>
      <c r="I22" s="22" t="s">
        <v>47</v>
      </c>
      <c r="J22" s="22"/>
      <c r="K22" s="32"/>
    </row>
    <row r="23" s="4" customFormat="1" ht="45" customHeight="1" spans="1:11">
      <c r="A23" s="21">
        <v>20</v>
      </c>
      <c r="B23" s="22" t="s">
        <v>37</v>
      </c>
      <c r="C23" s="22">
        <f t="shared" si="0"/>
        <v>52</v>
      </c>
      <c r="D23" s="27"/>
      <c r="E23" s="27">
        <v>52</v>
      </c>
      <c r="F23" s="27"/>
      <c r="G23" s="27"/>
      <c r="H23" s="24" t="s">
        <v>38</v>
      </c>
      <c r="I23" s="22" t="s">
        <v>48</v>
      </c>
      <c r="J23" s="22"/>
      <c r="K23" s="32"/>
    </row>
    <row r="24" s="2" customFormat="1" ht="45" customHeight="1" spans="1:11">
      <c r="A24" s="21">
        <v>21</v>
      </c>
      <c r="B24" s="22" t="s">
        <v>49</v>
      </c>
      <c r="C24" s="22">
        <f t="shared" si="0"/>
        <v>5</v>
      </c>
      <c r="D24" s="27"/>
      <c r="E24" s="27"/>
      <c r="F24" s="27">
        <v>5</v>
      </c>
      <c r="G24" s="27"/>
      <c r="H24" s="24" t="s">
        <v>50</v>
      </c>
      <c r="I24" s="22"/>
      <c r="J24" s="22"/>
      <c r="K24" s="32"/>
    </row>
    <row r="25" s="4" customFormat="1" ht="45" customHeight="1" spans="1:11">
      <c r="A25" s="21">
        <v>22</v>
      </c>
      <c r="B25" s="22" t="s">
        <v>51</v>
      </c>
      <c r="C25" s="22">
        <f t="shared" si="0"/>
        <v>20</v>
      </c>
      <c r="D25" s="27"/>
      <c r="E25" s="27"/>
      <c r="F25" s="27">
        <v>20</v>
      </c>
      <c r="G25" s="27"/>
      <c r="H25" s="24" t="s">
        <v>52</v>
      </c>
      <c r="I25" s="22" t="s">
        <v>15</v>
      </c>
      <c r="J25" s="22"/>
      <c r="K25" s="32"/>
    </row>
    <row r="26" s="4" customFormat="1" ht="57" customHeight="1" spans="1:11">
      <c r="A26" s="21">
        <v>23</v>
      </c>
      <c r="B26" s="22" t="s">
        <v>51</v>
      </c>
      <c r="C26" s="22">
        <f t="shared" si="0"/>
        <v>8</v>
      </c>
      <c r="D26" s="27"/>
      <c r="E26" s="27"/>
      <c r="F26" s="27">
        <v>8</v>
      </c>
      <c r="G26" s="27"/>
      <c r="H26" s="24" t="s">
        <v>53</v>
      </c>
      <c r="I26" s="22" t="s">
        <v>15</v>
      </c>
      <c r="J26" s="22"/>
      <c r="K26" s="32"/>
    </row>
    <row r="27" s="4" customFormat="1" ht="45" customHeight="1" spans="1:11">
      <c r="A27" s="21">
        <v>24</v>
      </c>
      <c r="B27" s="22" t="s">
        <v>51</v>
      </c>
      <c r="C27" s="22">
        <f t="shared" si="0"/>
        <v>20</v>
      </c>
      <c r="D27" s="27"/>
      <c r="E27" s="27"/>
      <c r="F27" s="27">
        <v>20</v>
      </c>
      <c r="G27" s="27"/>
      <c r="H27" s="28" t="s">
        <v>54</v>
      </c>
      <c r="I27" s="22" t="s">
        <v>55</v>
      </c>
      <c r="J27" s="22"/>
      <c r="K27" s="32"/>
    </row>
    <row r="28" s="4" customFormat="1" ht="138" customHeight="1" spans="1:11">
      <c r="A28" s="21">
        <v>25</v>
      </c>
      <c r="B28" s="22" t="s">
        <v>51</v>
      </c>
      <c r="C28" s="22">
        <f t="shared" si="0"/>
        <v>8</v>
      </c>
      <c r="D28" s="27"/>
      <c r="E28" s="27"/>
      <c r="F28" s="27">
        <v>8</v>
      </c>
      <c r="G28" s="27"/>
      <c r="H28" s="29"/>
      <c r="I28" s="22" t="s">
        <v>55</v>
      </c>
      <c r="J28" s="22"/>
      <c r="K28" s="32"/>
    </row>
    <row r="29" s="4" customFormat="1" ht="45" customHeight="1" spans="1:11">
      <c r="A29" s="21">
        <v>26</v>
      </c>
      <c r="B29" s="22" t="s">
        <v>51</v>
      </c>
      <c r="C29" s="22">
        <f t="shared" si="0"/>
        <v>8</v>
      </c>
      <c r="D29" s="27"/>
      <c r="E29" s="27"/>
      <c r="F29" s="27">
        <v>8</v>
      </c>
      <c r="G29" s="27"/>
      <c r="H29" s="24" t="s">
        <v>56</v>
      </c>
      <c r="I29" s="22" t="s">
        <v>57</v>
      </c>
      <c r="J29" s="22"/>
      <c r="K29" s="32"/>
    </row>
    <row r="30" s="4" customFormat="1" ht="45" customHeight="1" spans="1:11">
      <c r="A30" s="21">
        <v>27</v>
      </c>
      <c r="B30" s="22" t="s">
        <v>51</v>
      </c>
      <c r="C30" s="22">
        <f t="shared" si="0"/>
        <v>8</v>
      </c>
      <c r="D30" s="27"/>
      <c r="E30" s="27"/>
      <c r="F30" s="27">
        <v>8</v>
      </c>
      <c r="G30" s="27"/>
      <c r="H30" s="24" t="s">
        <v>58</v>
      </c>
      <c r="I30" s="22" t="s">
        <v>59</v>
      </c>
      <c r="J30" s="22"/>
      <c r="K30" s="32"/>
    </row>
    <row r="31" s="4" customFormat="1" ht="84" customHeight="1" spans="1:11">
      <c r="A31" s="21">
        <v>28</v>
      </c>
      <c r="B31" s="22" t="s">
        <v>51</v>
      </c>
      <c r="C31" s="22">
        <f t="shared" si="0"/>
        <v>8</v>
      </c>
      <c r="D31" s="27"/>
      <c r="E31" s="27"/>
      <c r="F31" s="27">
        <v>8</v>
      </c>
      <c r="G31" s="27"/>
      <c r="H31" s="24" t="s">
        <v>60</v>
      </c>
      <c r="I31" s="22" t="s">
        <v>61</v>
      </c>
      <c r="J31" s="22"/>
      <c r="K31" s="32"/>
    </row>
    <row r="32" s="4" customFormat="1" ht="90" customHeight="1" spans="1:11">
      <c r="A32" s="21">
        <v>29</v>
      </c>
      <c r="B32" s="22" t="s">
        <v>51</v>
      </c>
      <c r="C32" s="22">
        <f t="shared" si="0"/>
        <v>8</v>
      </c>
      <c r="D32" s="27"/>
      <c r="E32" s="27"/>
      <c r="F32" s="27">
        <v>8</v>
      </c>
      <c r="G32" s="27"/>
      <c r="H32" s="24" t="s">
        <v>62</v>
      </c>
      <c r="I32" s="22" t="s">
        <v>63</v>
      </c>
      <c r="J32" s="22"/>
      <c r="K32" s="32"/>
    </row>
    <row r="33" s="4" customFormat="1" ht="91" customHeight="1" spans="1:11">
      <c r="A33" s="21">
        <v>30</v>
      </c>
      <c r="B33" s="22" t="s">
        <v>51</v>
      </c>
      <c r="C33" s="22">
        <f t="shared" si="0"/>
        <v>8</v>
      </c>
      <c r="D33" s="27"/>
      <c r="E33" s="27"/>
      <c r="F33" s="27">
        <v>8</v>
      </c>
      <c r="G33" s="27"/>
      <c r="H33" s="24" t="s">
        <v>64</v>
      </c>
      <c r="I33" s="22" t="s">
        <v>65</v>
      </c>
      <c r="J33" s="22"/>
      <c r="K33" s="32"/>
    </row>
    <row r="34" s="4" customFormat="1" ht="45" customHeight="1" spans="1:11">
      <c r="A34" s="21">
        <v>31</v>
      </c>
      <c r="B34" s="22" t="s">
        <v>51</v>
      </c>
      <c r="C34" s="22">
        <f t="shared" si="0"/>
        <v>8</v>
      </c>
      <c r="D34" s="27"/>
      <c r="E34" s="27"/>
      <c r="F34" s="27">
        <v>8</v>
      </c>
      <c r="G34" s="27"/>
      <c r="H34" s="24" t="s">
        <v>66</v>
      </c>
      <c r="I34" s="22" t="s">
        <v>67</v>
      </c>
      <c r="J34" s="22"/>
      <c r="K34" s="32"/>
    </row>
    <row r="35" s="4" customFormat="1" ht="56" customHeight="1" spans="1:11">
      <c r="A35" s="21">
        <v>32</v>
      </c>
      <c r="B35" s="22" t="s">
        <v>51</v>
      </c>
      <c r="C35" s="22">
        <f t="shared" si="0"/>
        <v>8</v>
      </c>
      <c r="D35" s="27"/>
      <c r="E35" s="27"/>
      <c r="F35" s="27">
        <v>8</v>
      </c>
      <c r="G35" s="27"/>
      <c r="H35" s="24" t="s">
        <v>68</v>
      </c>
      <c r="I35" s="22" t="s">
        <v>69</v>
      </c>
      <c r="J35" s="22"/>
      <c r="K35" s="32"/>
    </row>
    <row r="36" s="4" customFormat="1" ht="45" customHeight="1" spans="1:11">
      <c r="A36" s="21">
        <v>33</v>
      </c>
      <c r="B36" s="22" t="s">
        <v>51</v>
      </c>
      <c r="C36" s="22">
        <f t="shared" si="0"/>
        <v>8</v>
      </c>
      <c r="D36" s="27"/>
      <c r="E36" s="27"/>
      <c r="F36" s="27">
        <v>8</v>
      </c>
      <c r="G36" s="27"/>
      <c r="H36" s="24" t="s">
        <v>70</v>
      </c>
      <c r="I36" s="22" t="s">
        <v>71</v>
      </c>
      <c r="J36" s="22"/>
      <c r="K36" s="32"/>
    </row>
    <row r="37" s="4" customFormat="1" ht="45" customHeight="1" spans="1:11">
      <c r="A37" s="21">
        <v>34</v>
      </c>
      <c r="B37" s="22" t="s">
        <v>51</v>
      </c>
      <c r="C37" s="22">
        <f t="shared" ref="C37:C68" si="1">D37+E37+F37+G37</f>
        <v>8</v>
      </c>
      <c r="D37" s="27"/>
      <c r="E37" s="27"/>
      <c r="F37" s="27">
        <v>8</v>
      </c>
      <c r="G37" s="27"/>
      <c r="H37" s="24" t="s">
        <v>72</v>
      </c>
      <c r="I37" s="22" t="s">
        <v>73</v>
      </c>
      <c r="J37" s="22"/>
      <c r="K37" s="32"/>
    </row>
    <row r="38" s="4" customFormat="1" ht="66" customHeight="1" spans="1:11">
      <c r="A38" s="21">
        <v>35</v>
      </c>
      <c r="B38" s="22" t="s">
        <v>51</v>
      </c>
      <c r="C38" s="22">
        <f t="shared" si="1"/>
        <v>8</v>
      </c>
      <c r="D38" s="27"/>
      <c r="E38" s="27"/>
      <c r="F38" s="27">
        <v>8</v>
      </c>
      <c r="G38" s="27"/>
      <c r="H38" s="24" t="s">
        <v>74</v>
      </c>
      <c r="I38" s="22" t="s">
        <v>75</v>
      </c>
      <c r="J38" s="22"/>
      <c r="K38" s="32"/>
    </row>
    <row r="39" s="4" customFormat="1" ht="45" customHeight="1" spans="1:11">
      <c r="A39" s="21">
        <v>36</v>
      </c>
      <c r="B39" s="22" t="s">
        <v>51</v>
      </c>
      <c r="C39" s="22">
        <f t="shared" si="1"/>
        <v>8</v>
      </c>
      <c r="D39" s="27"/>
      <c r="E39" s="27"/>
      <c r="F39" s="27">
        <v>8</v>
      </c>
      <c r="G39" s="27"/>
      <c r="H39" s="24" t="s">
        <v>76</v>
      </c>
      <c r="I39" s="22" t="s">
        <v>77</v>
      </c>
      <c r="J39" s="22"/>
      <c r="K39" s="32"/>
    </row>
    <row r="40" s="4" customFormat="1" ht="45" customHeight="1" spans="1:11">
      <c r="A40" s="21">
        <v>37</v>
      </c>
      <c r="B40" s="22" t="s">
        <v>51</v>
      </c>
      <c r="C40" s="22">
        <f t="shared" si="1"/>
        <v>8</v>
      </c>
      <c r="D40" s="27"/>
      <c r="E40" s="27"/>
      <c r="F40" s="27">
        <v>8</v>
      </c>
      <c r="G40" s="27"/>
      <c r="H40" s="24" t="s">
        <v>78</v>
      </c>
      <c r="I40" s="22" t="s">
        <v>79</v>
      </c>
      <c r="J40" s="22"/>
      <c r="K40" s="32"/>
    </row>
    <row r="41" s="4" customFormat="1" ht="45" customHeight="1" spans="1:11">
      <c r="A41" s="21">
        <v>38</v>
      </c>
      <c r="B41" s="22" t="s">
        <v>51</v>
      </c>
      <c r="C41" s="22">
        <f t="shared" si="1"/>
        <v>8</v>
      </c>
      <c r="D41" s="27"/>
      <c r="E41" s="27"/>
      <c r="F41" s="27">
        <v>8</v>
      </c>
      <c r="G41" s="27"/>
      <c r="H41" s="24" t="s">
        <v>80</v>
      </c>
      <c r="I41" s="22" t="s">
        <v>81</v>
      </c>
      <c r="J41" s="22"/>
      <c r="K41" s="32"/>
    </row>
    <row r="42" s="4" customFormat="1" ht="45" customHeight="1" spans="1:11">
      <c r="A42" s="21">
        <v>39</v>
      </c>
      <c r="B42" s="22" t="s">
        <v>51</v>
      </c>
      <c r="C42" s="22">
        <f t="shared" si="1"/>
        <v>8</v>
      </c>
      <c r="D42" s="27"/>
      <c r="E42" s="27"/>
      <c r="F42" s="27">
        <v>8</v>
      </c>
      <c r="G42" s="27"/>
      <c r="H42" s="24" t="s">
        <v>82</v>
      </c>
      <c r="I42" s="22" t="s">
        <v>83</v>
      </c>
      <c r="J42" s="22"/>
      <c r="K42" s="32"/>
    </row>
    <row r="43" s="4" customFormat="1" ht="45" customHeight="1" spans="1:11">
      <c r="A43" s="21">
        <v>40</v>
      </c>
      <c r="B43" s="22" t="s">
        <v>51</v>
      </c>
      <c r="C43" s="22">
        <f t="shared" si="1"/>
        <v>8</v>
      </c>
      <c r="D43" s="27"/>
      <c r="E43" s="27"/>
      <c r="F43" s="27">
        <v>8</v>
      </c>
      <c r="G43" s="27"/>
      <c r="H43" s="24" t="s">
        <v>84</v>
      </c>
      <c r="I43" s="22" t="s">
        <v>85</v>
      </c>
      <c r="J43" s="22"/>
      <c r="K43" s="32"/>
    </row>
    <row r="44" s="4" customFormat="1" ht="45" customHeight="1" spans="1:11">
      <c r="A44" s="21">
        <v>41</v>
      </c>
      <c r="B44" s="22" t="s">
        <v>51</v>
      </c>
      <c r="C44" s="22">
        <f t="shared" si="1"/>
        <v>8</v>
      </c>
      <c r="D44" s="27"/>
      <c r="E44" s="27"/>
      <c r="F44" s="27">
        <v>8</v>
      </c>
      <c r="G44" s="27"/>
      <c r="H44" s="24" t="s">
        <v>86</v>
      </c>
      <c r="I44" s="22" t="s">
        <v>87</v>
      </c>
      <c r="J44" s="22"/>
      <c r="K44" s="32"/>
    </row>
    <row r="45" s="4" customFormat="1" ht="45" customHeight="1" spans="1:11">
      <c r="A45" s="21">
        <v>42</v>
      </c>
      <c r="B45" s="22" t="s">
        <v>51</v>
      </c>
      <c r="C45" s="22">
        <f t="shared" si="1"/>
        <v>8</v>
      </c>
      <c r="D45" s="27"/>
      <c r="E45" s="27"/>
      <c r="F45" s="27">
        <v>8</v>
      </c>
      <c r="G45" s="27"/>
      <c r="H45" s="24" t="s">
        <v>88</v>
      </c>
      <c r="I45" s="22" t="s">
        <v>89</v>
      </c>
      <c r="J45" s="22"/>
      <c r="K45" s="32"/>
    </row>
    <row r="46" s="4" customFormat="1" ht="45" customHeight="1" spans="1:11">
      <c r="A46" s="21">
        <v>43</v>
      </c>
      <c r="B46" s="22" t="s">
        <v>51</v>
      </c>
      <c r="C46" s="22">
        <f t="shared" si="1"/>
        <v>8</v>
      </c>
      <c r="D46" s="27"/>
      <c r="E46" s="27"/>
      <c r="F46" s="27">
        <v>8</v>
      </c>
      <c r="G46" s="27"/>
      <c r="H46" s="24" t="s">
        <v>90</v>
      </c>
      <c r="I46" s="22" t="s">
        <v>91</v>
      </c>
      <c r="J46" s="22"/>
      <c r="K46" s="32"/>
    </row>
    <row r="47" s="4" customFormat="1" ht="45" customHeight="1" spans="1:11">
      <c r="A47" s="21">
        <v>44</v>
      </c>
      <c r="B47" s="22" t="s">
        <v>51</v>
      </c>
      <c r="C47" s="22">
        <f t="shared" si="1"/>
        <v>8</v>
      </c>
      <c r="D47" s="27"/>
      <c r="E47" s="27"/>
      <c r="F47" s="27">
        <v>8</v>
      </c>
      <c r="G47" s="27"/>
      <c r="H47" s="24" t="s">
        <v>92</v>
      </c>
      <c r="I47" s="22" t="s">
        <v>93</v>
      </c>
      <c r="J47" s="22"/>
      <c r="K47" s="32"/>
    </row>
    <row r="48" s="4" customFormat="1" ht="45" customHeight="1" spans="1:11">
      <c r="A48" s="21">
        <v>45</v>
      </c>
      <c r="B48" s="22" t="s">
        <v>51</v>
      </c>
      <c r="C48" s="22">
        <f t="shared" si="1"/>
        <v>8</v>
      </c>
      <c r="D48" s="27"/>
      <c r="E48" s="27"/>
      <c r="F48" s="27">
        <v>8</v>
      </c>
      <c r="G48" s="27"/>
      <c r="H48" s="24" t="s">
        <v>94</v>
      </c>
      <c r="I48" s="22" t="s">
        <v>95</v>
      </c>
      <c r="J48" s="22"/>
      <c r="K48" s="32"/>
    </row>
    <row r="49" s="4" customFormat="1" ht="45" customHeight="1" spans="1:11">
      <c r="A49" s="21">
        <v>46</v>
      </c>
      <c r="B49" s="22" t="s">
        <v>51</v>
      </c>
      <c r="C49" s="22">
        <f t="shared" si="1"/>
        <v>8</v>
      </c>
      <c r="D49" s="27"/>
      <c r="E49" s="27"/>
      <c r="F49" s="27">
        <v>8</v>
      </c>
      <c r="G49" s="27"/>
      <c r="H49" s="24" t="s">
        <v>96</v>
      </c>
      <c r="I49" s="22" t="s">
        <v>97</v>
      </c>
      <c r="J49" s="22"/>
      <c r="K49" s="32"/>
    </row>
    <row r="50" s="4" customFormat="1" ht="45" customHeight="1" spans="1:11">
      <c r="A50" s="21">
        <v>47</v>
      </c>
      <c r="B50" s="22" t="s">
        <v>51</v>
      </c>
      <c r="C50" s="22">
        <f t="shared" si="1"/>
        <v>8</v>
      </c>
      <c r="D50" s="27"/>
      <c r="E50" s="27"/>
      <c r="F50" s="27">
        <v>8</v>
      </c>
      <c r="G50" s="27"/>
      <c r="H50" s="24" t="s">
        <v>98</v>
      </c>
      <c r="I50" s="22" t="s">
        <v>99</v>
      </c>
      <c r="J50" s="22"/>
      <c r="K50" s="32"/>
    </row>
    <row r="51" s="4" customFormat="1" ht="45" customHeight="1" spans="1:11">
      <c r="A51" s="21">
        <v>48</v>
      </c>
      <c r="B51" s="22" t="s">
        <v>51</v>
      </c>
      <c r="C51" s="22">
        <f t="shared" si="1"/>
        <v>8</v>
      </c>
      <c r="D51" s="27"/>
      <c r="E51" s="27"/>
      <c r="F51" s="27">
        <v>8</v>
      </c>
      <c r="G51" s="27"/>
      <c r="H51" s="24" t="s">
        <v>100</v>
      </c>
      <c r="I51" s="22" t="s">
        <v>101</v>
      </c>
      <c r="J51" s="22"/>
      <c r="K51" s="32"/>
    </row>
    <row r="52" s="4" customFormat="1" ht="45" customHeight="1" spans="1:11">
      <c r="A52" s="21">
        <v>49</v>
      </c>
      <c r="B52" s="22" t="s">
        <v>51</v>
      </c>
      <c r="C52" s="22">
        <f t="shared" si="1"/>
        <v>8</v>
      </c>
      <c r="D52" s="27"/>
      <c r="E52" s="27"/>
      <c r="F52" s="27">
        <v>8</v>
      </c>
      <c r="G52" s="27"/>
      <c r="H52" s="24" t="s">
        <v>102</v>
      </c>
      <c r="I52" s="22" t="s">
        <v>103</v>
      </c>
      <c r="J52" s="22"/>
      <c r="K52" s="32"/>
    </row>
    <row r="53" s="4" customFormat="1" ht="45" customHeight="1" spans="1:11">
      <c r="A53" s="21">
        <v>50</v>
      </c>
      <c r="B53" s="22" t="s">
        <v>51</v>
      </c>
      <c r="C53" s="22">
        <f t="shared" si="1"/>
        <v>8</v>
      </c>
      <c r="D53" s="27"/>
      <c r="E53" s="27"/>
      <c r="F53" s="27">
        <v>8</v>
      </c>
      <c r="G53" s="27"/>
      <c r="H53" s="24" t="s">
        <v>104</v>
      </c>
      <c r="I53" s="22" t="s">
        <v>105</v>
      </c>
      <c r="J53" s="22"/>
      <c r="K53" s="32"/>
    </row>
    <row r="54" s="4" customFormat="1" ht="45" customHeight="1" spans="1:11">
      <c r="A54" s="21">
        <v>51</v>
      </c>
      <c r="B54" s="22" t="s">
        <v>51</v>
      </c>
      <c r="C54" s="22">
        <f t="shared" si="1"/>
        <v>8</v>
      </c>
      <c r="D54" s="27"/>
      <c r="E54" s="27"/>
      <c r="F54" s="27">
        <v>8</v>
      </c>
      <c r="G54" s="27"/>
      <c r="H54" s="24" t="s">
        <v>106</v>
      </c>
      <c r="I54" s="22" t="s">
        <v>107</v>
      </c>
      <c r="J54" s="22"/>
      <c r="K54" s="32"/>
    </row>
    <row r="55" s="4" customFormat="1" ht="45" customHeight="1" spans="1:11">
      <c r="A55" s="21">
        <v>52</v>
      </c>
      <c r="B55" s="22" t="s">
        <v>51</v>
      </c>
      <c r="C55" s="22">
        <f t="shared" si="1"/>
        <v>8</v>
      </c>
      <c r="D55" s="27"/>
      <c r="E55" s="27"/>
      <c r="F55" s="27">
        <v>8</v>
      </c>
      <c r="G55" s="27"/>
      <c r="H55" s="24" t="s">
        <v>108</v>
      </c>
      <c r="I55" s="22" t="s">
        <v>109</v>
      </c>
      <c r="J55" s="22"/>
      <c r="K55" s="32"/>
    </row>
    <row r="56" s="4" customFormat="1" ht="45" customHeight="1" spans="1:11">
      <c r="A56" s="21">
        <v>53</v>
      </c>
      <c r="B56" s="22" t="s">
        <v>51</v>
      </c>
      <c r="C56" s="22">
        <f t="shared" si="1"/>
        <v>8</v>
      </c>
      <c r="D56" s="27"/>
      <c r="E56" s="27"/>
      <c r="F56" s="27">
        <v>8</v>
      </c>
      <c r="G56" s="27"/>
      <c r="H56" s="24" t="s">
        <v>110</v>
      </c>
      <c r="I56" s="22" t="s">
        <v>111</v>
      </c>
      <c r="J56" s="22"/>
      <c r="K56" s="32"/>
    </row>
    <row r="57" s="4" customFormat="1" ht="45" customHeight="1" spans="1:11">
      <c r="A57" s="21">
        <v>54</v>
      </c>
      <c r="B57" s="22" t="s">
        <v>51</v>
      </c>
      <c r="C57" s="22">
        <f t="shared" si="1"/>
        <v>8</v>
      </c>
      <c r="D57" s="27"/>
      <c r="E57" s="27"/>
      <c r="F57" s="27">
        <v>8</v>
      </c>
      <c r="G57" s="27"/>
      <c r="H57" s="24" t="s">
        <v>112</v>
      </c>
      <c r="I57" s="22" t="s">
        <v>113</v>
      </c>
      <c r="J57" s="22"/>
      <c r="K57" s="32"/>
    </row>
    <row r="58" s="4" customFormat="1" ht="45" customHeight="1" spans="1:11">
      <c r="A58" s="21">
        <v>55</v>
      </c>
      <c r="B58" s="22" t="s">
        <v>51</v>
      </c>
      <c r="C58" s="22">
        <f t="shared" si="1"/>
        <v>8</v>
      </c>
      <c r="D58" s="27"/>
      <c r="E58" s="27"/>
      <c r="F58" s="27">
        <v>8</v>
      </c>
      <c r="G58" s="27"/>
      <c r="H58" s="24" t="s">
        <v>114</v>
      </c>
      <c r="I58" s="22" t="s">
        <v>28</v>
      </c>
      <c r="J58" s="22"/>
      <c r="K58" s="32"/>
    </row>
    <row r="59" s="4" customFormat="1" ht="45" customHeight="1" spans="1:11">
      <c r="A59" s="21">
        <v>56</v>
      </c>
      <c r="B59" s="22" t="s">
        <v>51</v>
      </c>
      <c r="C59" s="22">
        <f t="shared" si="1"/>
        <v>8</v>
      </c>
      <c r="D59" s="27"/>
      <c r="E59" s="27"/>
      <c r="F59" s="27">
        <v>8</v>
      </c>
      <c r="G59" s="27"/>
      <c r="H59" s="24" t="s">
        <v>115</v>
      </c>
      <c r="I59" s="22" t="s">
        <v>116</v>
      </c>
      <c r="J59" s="22"/>
      <c r="K59" s="32"/>
    </row>
    <row r="60" s="4" customFormat="1" ht="45" customHeight="1" spans="1:11">
      <c r="A60" s="21">
        <v>57</v>
      </c>
      <c r="B60" s="22" t="s">
        <v>51</v>
      </c>
      <c r="C60" s="22">
        <f t="shared" si="1"/>
        <v>8</v>
      </c>
      <c r="D60" s="27"/>
      <c r="E60" s="27"/>
      <c r="F60" s="27">
        <v>8</v>
      </c>
      <c r="G60" s="27"/>
      <c r="H60" s="24" t="s">
        <v>117</v>
      </c>
      <c r="I60" s="22" t="s">
        <v>34</v>
      </c>
      <c r="J60" s="22"/>
      <c r="K60" s="32"/>
    </row>
    <row r="61" s="4" customFormat="1" ht="45" customHeight="1" spans="1:11">
      <c r="A61" s="21">
        <v>58</v>
      </c>
      <c r="B61" s="22" t="s">
        <v>51</v>
      </c>
      <c r="C61" s="22">
        <f t="shared" si="1"/>
        <v>8</v>
      </c>
      <c r="D61" s="27"/>
      <c r="E61" s="27"/>
      <c r="F61" s="27">
        <v>8</v>
      </c>
      <c r="G61" s="27"/>
      <c r="H61" s="24" t="s">
        <v>118</v>
      </c>
      <c r="I61" s="22" t="s">
        <v>119</v>
      </c>
      <c r="J61" s="22"/>
      <c r="K61" s="32"/>
    </row>
    <row r="62" s="4" customFormat="1" ht="45" customHeight="1" spans="1:11">
      <c r="A62" s="21">
        <v>59</v>
      </c>
      <c r="B62" s="22" t="s">
        <v>51</v>
      </c>
      <c r="C62" s="22">
        <f t="shared" si="1"/>
        <v>8</v>
      </c>
      <c r="D62" s="27"/>
      <c r="E62" s="27"/>
      <c r="F62" s="27">
        <v>8</v>
      </c>
      <c r="G62" s="27"/>
      <c r="H62" s="24" t="s">
        <v>120</v>
      </c>
      <c r="I62" s="22" t="s">
        <v>121</v>
      </c>
      <c r="J62" s="22"/>
      <c r="K62" s="32"/>
    </row>
    <row r="63" s="4" customFormat="1" ht="45" customHeight="1" spans="1:11">
      <c r="A63" s="21">
        <v>60</v>
      </c>
      <c r="B63" s="22" t="s">
        <v>51</v>
      </c>
      <c r="C63" s="22">
        <f t="shared" si="1"/>
        <v>50</v>
      </c>
      <c r="D63" s="27"/>
      <c r="E63" s="27"/>
      <c r="F63" s="27">
        <v>50</v>
      </c>
      <c r="G63" s="27"/>
      <c r="H63" s="28" t="s">
        <v>122</v>
      </c>
      <c r="I63" s="22" t="s">
        <v>123</v>
      </c>
      <c r="J63" s="22"/>
      <c r="K63" s="32"/>
    </row>
    <row r="64" s="4" customFormat="1" ht="45" customHeight="1" spans="1:11">
      <c r="A64" s="21">
        <v>61</v>
      </c>
      <c r="B64" s="22" t="s">
        <v>51</v>
      </c>
      <c r="C64" s="22">
        <f t="shared" si="1"/>
        <v>8</v>
      </c>
      <c r="D64" s="27"/>
      <c r="E64" s="27"/>
      <c r="F64" s="27">
        <v>8</v>
      </c>
      <c r="G64" s="27"/>
      <c r="H64" s="29"/>
      <c r="I64" s="22" t="s">
        <v>123</v>
      </c>
      <c r="J64" s="22"/>
      <c r="K64" s="32"/>
    </row>
    <row r="65" s="4" customFormat="1" ht="45" customHeight="1" spans="1:11">
      <c r="A65" s="21">
        <v>62</v>
      </c>
      <c r="B65" s="22" t="s">
        <v>51</v>
      </c>
      <c r="C65" s="22">
        <f t="shared" si="1"/>
        <v>8</v>
      </c>
      <c r="D65" s="27"/>
      <c r="E65" s="27"/>
      <c r="F65" s="27">
        <v>8</v>
      </c>
      <c r="G65" s="27"/>
      <c r="H65" s="24" t="s">
        <v>124</v>
      </c>
      <c r="I65" s="22" t="s">
        <v>125</v>
      </c>
      <c r="J65" s="22"/>
      <c r="K65" s="32"/>
    </row>
    <row r="66" s="4" customFormat="1" ht="45" customHeight="1" spans="1:11">
      <c r="A66" s="21">
        <v>63</v>
      </c>
      <c r="B66" s="22" t="s">
        <v>51</v>
      </c>
      <c r="C66" s="22">
        <f t="shared" si="1"/>
        <v>20</v>
      </c>
      <c r="D66" s="27"/>
      <c r="E66" s="27"/>
      <c r="F66" s="27">
        <v>20</v>
      </c>
      <c r="G66" s="27"/>
      <c r="H66" s="24" t="s">
        <v>126</v>
      </c>
      <c r="I66" s="22" t="s">
        <v>127</v>
      </c>
      <c r="J66" s="22"/>
      <c r="K66" s="32"/>
    </row>
    <row r="67" s="4" customFormat="1" ht="45" customHeight="1" spans="1:11">
      <c r="A67" s="21">
        <v>64</v>
      </c>
      <c r="B67" s="22" t="s">
        <v>51</v>
      </c>
      <c r="C67" s="22">
        <f t="shared" si="1"/>
        <v>8</v>
      </c>
      <c r="D67" s="27"/>
      <c r="E67" s="27"/>
      <c r="F67" s="27">
        <v>8</v>
      </c>
      <c r="G67" s="27"/>
      <c r="H67" s="24" t="s">
        <v>128</v>
      </c>
      <c r="I67" s="22" t="s">
        <v>127</v>
      </c>
      <c r="J67" s="22"/>
      <c r="K67" s="32"/>
    </row>
    <row r="68" s="4" customFormat="1" ht="45" customHeight="1" spans="1:11">
      <c r="A68" s="21">
        <v>65</v>
      </c>
      <c r="B68" s="22" t="s">
        <v>51</v>
      </c>
      <c r="C68" s="22">
        <f t="shared" si="1"/>
        <v>20</v>
      </c>
      <c r="D68" s="27"/>
      <c r="E68" s="27"/>
      <c r="F68" s="27">
        <v>20</v>
      </c>
      <c r="G68" s="27"/>
      <c r="H68" s="24" t="s">
        <v>129</v>
      </c>
      <c r="I68" s="22" t="s">
        <v>130</v>
      </c>
      <c r="J68" s="22"/>
      <c r="K68" s="32"/>
    </row>
    <row r="69" s="4" customFormat="1" ht="45" customHeight="1" spans="1:11">
      <c r="A69" s="21">
        <v>66</v>
      </c>
      <c r="B69" s="22" t="s">
        <v>51</v>
      </c>
      <c r="C69" s="22">
        <f t="shared" ref="C69:C100" si="2">D69+E69+F69+G69</f>
        <v>8</v>
      </c>
      <c r="D69" s="27"/>
      <c r="E69" s="27"/>
      <c r="F69" s="27">
        <v>8</v>
      </c>
      <c r="G69" s="27"/>
      <c r="H69" s="24" t="s">
        <v>129</v>
      </c>
      <c r="I69" s="22" t="s">
        <v>130</v>
      </c>
      <c r="J69" s="22"/>
      <c r="K69" s="32"/>
    </row>
    <row r="70" s="4" customFormat="1" ht="45" customHeight="1" spans="1:11">
      <c r="A70" s="21">
        <v>67</v>
      </c>
      <c r="B70" s="22" t="s">
        <v>51</v>
      </c>
      <c r="C70" s="22">
        <f t="shared" si="2"/>
        <v>8</v>
      </c>
      <c r="D70" s="27"/>
      <c r="E70" s="27"/>
      <c r="F70" s="27">
        <v>8</v>
      </c>
      <c r="G70" s="27"/>
      <c r="H70" s="24" t="s">
        <v>131</v>
      </c>
      <c r="I70" s="22" t="s">
        <v>132</v>
      </c>
      <c r="J70" s="22"/>
      <c r="K70" s="32"/>
    </row>
    <row r="71" s="4" customFormat="1" ht="45" customHeight="1" spans="1:11">
      <c r="A71" s="21">
        <v>68</v>
      </c>
      <c r="B71" s="22" t="s">
        <v>51</v>
      </c>
      <c r="C71" s="22">
        <f t="shared" si="2"/>
        <v>8</v>
      </c>
      <c r="D71" s="27"/>
      <c r="E71" s="27"/>
      <c r="F71" s="27">
        <v>8</v>
      </c>
      <c r="G71" s="27"/>
      <c r="H71" s="24" t="s">
        <v>133</v>
      </c>
      <c r="I71" s="22" t="s">
        <v>134</v>
      </c>
      <c r="J71" s="22"/>
      <c r="K71" s="32"/>
    </row>
    <row r="72" s="4" customFormat="1" ht="63" customHeight="1" spans="1:11">
      <c r="A72" s="21">
        <v>69</v>
      </c>
      <c r="B72" s="22" t="s">
        <v>51</v>
      </c>
      <c r="C72" s="22">
        <f t="shared" si="2"/>
        <v>8</v>
      </c>
      <c r="D72" s="27"/>
      <c r="E72" s="27"/>
      <c r="F72" s="27">
        <v>8</v>
      </c>
      <c r="G72" s="27"/>
      <c r="H72" s="24" t="s">
        <v>135</v>
      </c>
      <c r="I72" s="22" t="s">
        <v>136</v>
      </c>
      <c r="J72" s="22"/>
      <c r="K72" s="32"/>
    </row>
    <row r="73" s="4" customFormat="1" ht="45" customHeight="1" spans="1:11">
      <c r="A73" s="21">
        <v>70</v>
      </c>
      <c r="B73" s="22" t="s">
        <v>51</v>
      </c>
      <c r="C73" s="22">
        <f t="shared" si="2"/>
        <v>8</v>
      </c>
      <c r="D73" s="23"/>
      <c r="E73" s="23"/>
      <c r="F73" s="23">
        <v>8</v>
      </c>
      <c r="G73" s="23"/>
      <c r="H73" s="24" t="s">
        <v>137</v>
      </c>
      <c r="I73" s="23" t="s">
        <v>138</v>
      </c>
      <c r="J73" s="22"/>
      <c r="K73" s="32"/>
    </row>
    <row r="74" s="4" customFormat="1" ht="45" customHeight="1" spans="1:11">
      <c r="A74" s="21">
        <v>71</v>
      </c>
      <c r="B74" s="22" t="s">
        <v>51</v>
      </c>
      <c r="C74" s="22">
        <f t="shared" si="2"/>
        <v>8</v>
      </c>
      <c r="D74" s="23"/>
      <c r="E74" s="23"/>
      <c r="F74" s="23">
        <v>8</v>
      </c>
      <c r="G74" s="23"/>
      <c r="H74" s="24" t="s">
        <v>139</v>
      </c>
      <c r="I74" s="23" t="s">
        <v>140</v>
      </c>
      <c r="J74" s="22"/>
      <c r="K74" s="32"/>
    </row>
    <row r="75" s="4" customFormat="1" ht="45" customHeight="1" spans="1:11">
      <c r="A75" s="21">
        <v>72</v>
      </c>
      <c r="B75" s="22" t="s">
        <v>51</v>
      </c>
      <c r="C75" s="22">
        <f t="shared" si="2"/>
        <v>8</v>
      </c>
      <c r="D75" s="23"/>
      <c r="E75" s="23"/>
      <c r="F75" s="23">
        <v>8</v>
      </c>
      <c r="G75" s="23"/>
      <c r="H75" s="24" t="s">
        <v>141</v>
      </c>
      <c r="I75" s="23" t="s">
        <v>142</v>
      </c>
      <c r="J75" s="22"/>
      <c r="K75" s="32"/>
    </row>
    <row r="76" s="4" customFormat="1" ht="45" customHeight="1" spans="1:11">
      <c r="A76" s="21">
        <v>73</v>
      </c>
      <c r="B76" s="22" t="s">
        <v>51</v>
      </c>
      <c r="C76" s="22">
        <f t="shared" si="2"/>
        <v>8</v>
      </c>
      <c r="D76" s="23"/>
      <c r="E76" s="23"/>
      <c r="F76" s="23">
        <v>8</v>
      </c>
      <c r="G76" s="23"/>
      <c r="H76" s="24" t="s">
        <v>143</v>
      </c>
      <c r="I76" s="23" t="s">
        <v>144</v>
      </c>
      <c r="J76" s="22"/>
      <c r="K76" s="32"/>
    </row>
    <row r="77" s="4" customFormat="1" ht="45" customHeight="1" spans="1:11">
      <c r="A77" s="21">
        <v>74</v>
      </c>
      <c r="B77" s="22" t="s">
        <v>51</v>
      </c>
      <c r="C77" s="22">
        <f t="shared" si="2"/>
        <v>8</v>
      </c>
      <c r="D77" s="23"/>
      <c r="E77" s="23"/>
      <c r="F77" s="23">
        <v>8</v>
      </c>
      <c r="G77" s="23"/>
      <c r="H77" s="24" t="s">
        <v>145</v>
      </c>
      <c r="I77" s="23" t="s">
        <v>146</v>
      </c>
      <c r="J77" s="22"/>
      <c r="K77" s="32"/>
    </row>
    <row r="78" s="4" customFormat="1" ht="45" customHeight="1" spans="1:11">
      <c r="A78" s="21">
        <v>75</v>
      </c>
      <c r="B78" s="22" t="s">
        <v>51</v>
      </c>
      <c r="C78" s="22">
        <f t="shared" si="2"/>
        <v>8</v>
      </c>
      <c r="D78" s="23"/>
      <c r="E78" s="23"/>
      <c r="F78" s="23">
        <v>8</v>
      </c>
      <c r="G78" s="23"/>
      <c r="H78" s="24" t="s">
        <v>147</v>
      </c>
      <c r="I78" s="23" t="s">
        <v>148</v>
      </c>
      <c r="J78" s="22"/>
      <c r="K78" s="32"/>
    </row>
    <row r="79" s="4" customFormat="1" ht="45" customHeight="1" spans="1:11">
      <c r="A79" s="21">
        <v>76</v>
      </c>
      <c r="B79" s="22" t="s">
        <v>51</v>
      </c>
      <c r="C79" s="22">
        <f t="shared" si="2"/>
        <v>8</v>
      </c>
      <c r="D79" s="23"/>
      <c r="E79" s="23"/>
      <c r="F79" s="23">
        <v>8</v>
      </c>
      <c r="G79" s="23"/>
      <c r="H79" s="24" t="s">
        <v>149</v>
      </c>
      <c r="I79" s="23" t="s">
        <v>150</v>
      </c>
      <c r="J79" s="22"/>
      <c r="K79" s="32"/>
    </row>
    <row r="80" s="4" customFormat="1" ht="45" customHeight="1" spans="1:11">
      <c r="A80" s="21">
        <v>77</v>
      </c>
      <c r="B80" s="22" t="s">
        <v>51</v>
      </c>
      <c r="C80" s="22">
        <f t="shared" si="2"/>
        <v>8</v>
      </c>
      <c r="D80" s="23"/>
      <c r="E80" s="23"/>
      <c r="F80" s="23">
        <v>8</v>
      </c>
      <c r="G80" s="23"/>
      <c r="H80" s="24" t="s">
        <v>151</v>
      </c>
      <c r="I80" s="23" t="s">
        <v>152</v>
      </c>
      <c r="J80" s="22"/>
      <c r="K80" s="32"/>
    </row>
    <row r="81" s="4" customFormat="1" ht="45" customHeight="1" spans="1:11">
      <c r="A81" s="21">
        <v>78</v>
      </c>
      <c r="B81" s="22" t="s">
        <v>51</v>
      </c>
      <c r="C81" s="22">
        <f t="shared" si="2"/>
        <v>8</v>
      </c>
      <c r="D81" s="23"/>
      <c r="E81" s="23"/>
      <c r="F81" s="23">
        <v>8</v>
      </c>
      <c r="G81" s="23"/>
      <c r="H81" s="24" t="s">
        <v>153</v>
      </c>
      <c r="I81" s="23" t="s">
        <v>154</v>
      </c>
      <c r="J81" s="22"/>
      <c r="K81" s="32"/>
    </row>
    <row r="82" s="4" customFormat="1" ht="45" customHeight="1" spans="1:11">
      <c r="A82" s="21">
        <v>79</v>
      </c>
      <c r="B82" s="22" t="s">
        <v>51</v>
      </c>
      <c r="C82" s="22">
        <f t="shared" si="2"/>
        <v>8</v>
      </c>
      <c r="D82" s="27"/>
      <c r="E82" s="27"/>
      <c r="F82" s="27">
        <v>8</v>
      </c>
      <c r="G82" s="27"/>
      <c r="H82" s="24" t="s">
        <v>155</v>
      </c>
      <c r="I82" s="22" t="s">
        <v>156</v>
      </c>
      <c r="J82" s="22"/>
      <c r="K82" s="32"/>
    </row>
    <row r="83" s="4" customFormat="1" ht="45" customHeight="1" spans="1:11">
      <c r="A83" s="21">
        <v>80</v>
      </c>
      <c r="B83" s="22" t="s">
        <v>51</v>
      </c>
      <c r="C83" s="22">
        <f t="shared" si="2"/>
        <v>8</v>
      </c>
      <c r="D83" s="27"/>
      <c r="E83" s="27"/>
      <c r="F83" s="27">
        <v>8</v>
      </c>
      <c r="G83" s="27"/>
      <c r="H83" s="24" t="s">
        <v>157</v>
      </c>
      <c r="I83" s="22" t="s">
        <v>158</v>
      </c>
      <c r="J83" s="22"/>
      <c r="K83" s="32"/>
    </row>
    <row r="84" s="4" customFormat="1" ht="45" customHeight="1" spans="1:11">
      <c r="A84" s="21">
        <v>81</v>
      </c>
      <c r="B84" s="22" t="s">
        <v>51</v>
      </c>
      <c r="C84" s="22">
        <f t="shared" si="2"/>
        <v>8</v>
      </c>
      <c r="D84" s="22"/>
      <c r="E84" s="22"/>
      <c r="F84" s="22">
        <v>8</v>
      </c>
      <c r="G84" s="22"/>
      <c r="H84" s="24" t="s">
        <v>159</v>
      </c>
      <c r="I84" s="22" t="s">
        <v>160</v>
      </c>
      <c r="J84" s="22"/>
      <c r="K84" s="32"/>
    </row>
    <row r="85" s="4" customFormat="1" ht="45" customHeight="1" spans="1:11">
      <c r="A85" s="21">
        <v>82</v>
      </c>
      <c r="B85" s="22" t="s">
        <v>51</v>
      </c>
      <c r="C85" s="22">
        <f t="shared" si="2"/>
        <v>8</v>
      </c>
      <c r="D85" s="22"/>
      <c r="E85" s="22"/>
      <c r="F85" s="22">
        <v>8</v>
      </c>
      <c r="G85" s="22"/>
      <c r="H85" s="24" t="s">
        <v>161</v>
      </c>
      <c r="I85" s="22" t="s">
        <v>162</v>
      </c>
      <c r="J85" s="22"/>
      <c r="K85" s="32"/>
    </row>
    <row r="86" s="4" customFormat="1" ht="45" customHeight="1" spans="1:11">
      <c r="A86" s="21">
        <v>83</v>
      </c>
      <c r="B86" s="22" t="s">
        <v>51</v>
      </c>
      <c r="C86" s="22">
        <f t="shared" si="2"/>
        <v>20</v>
      </c>
      <c r="D86" s="22"/>
      <c r="E86" s="22"/>
      <c r="F86" s="22">
        <v>20</v>
      </c>
      <c r="G86" s="22"/>
      <c r="H86" s="24" t="s">
        <v>163</v>
      </c>
      <c r="I86" s="22" t="s">
        <v>164</v>
      </c>
      <c r="J86" s="22"/>
      <c r="K86" s="32"/>
    </row>
    <row r="87" s="4" customFormat="1" ht="45" customHeight="1" spans="1:11">
      <c r="A87" s="21">
        <v>84</v>
      </c>
      <c r="B87" s="22" t="s">
        <v>51</v>
      </c>
      <c r="C87" s="22">
        <f t="shared" si="2"/>
        <v>8</v>
      </c>
      <c r="D87" s="22"/>
      <c r="E87" s="22"/>
      <c r="F87" s="22">
        <v>8</v>
      </c>
      <c r="G87" s="22"/>
      <c r="H87" s="24" t="s">
        <v>165</v>
      </c>
      <c r="I87" s="22" t="s">
        <v>164</v>
      </c>
      <c r="J87" s="22"/>
      <c r="K87" s="32"/>
    </row>
    <row r="88" s="4" customFormat="1" ht="45" customHeight="1" spans="1:11">
      <c r="A88" s="21">
        <v>85</v>
      </c>
      <c r="B88" s="22" t="s">
        <v>51</v>
      </c>
      <c r="C88" s="22">
        <f t="shared" si="2"/>
        <v>8</v>
      </c>
      <c r="D88" s="22"/>
      <c r="E88" s="22"/>
      <c r="F88" s="22">
        <v>8</v>
      </c>
      <c r="G88" s="22"/>
      <c r="H88" s="24" t="s">
        <v>166</v>
      </c>
      <c r="I88" s="22" t="s">
        <v>167</v>
      </c>
      <c r="J88" s="22"/>
      <c r="K88" s="32"/>
    </row>
    <row r="89" s="4" customFormat="1" ht="45" customHeight="1" spans="1:11">
      <c r="A89" s="21">
        <v>86</v>
      </c>
      <c r="B89" s="22" t="s">
        <v>51</v>
      </c>
      <c r="C89" s="22">
        <f t="shared" si="2"/>
        <v>8</v>
      </c>
      <c r="D89" s="22"/>
      <c r="E89" s="22"/>
      <c r="F89" s="22">
        <v>8</v>
      </c>
      <c r="G89" s="22"/>
      <c r="H89" s="24" t="s">
        <v>168</v>
      </c>
      <c r="I89" s="22" t="s">
        <v>169</v>
      </c>
      <c r="J89" s="22"/>
      <c r="K89" s="32"/>
    </row>
    <row r="90" s="4" customFormat="1" ht="45" customHeight="1" spans="1:11">
      <c r="A90" s="21">
        <v>87</v>
      </c>
      <c r="B90" s="22" t="s">
        <v>51</v>
      </c>
      <c r="C90" s="22">
        <f t="shared" si="2"/>
        <v>8</v>
      </c>
      <c r="D90" s="22"/>
      <c r="E90" s="22"/>
      <c r="F90" s="22">
        <v>8</v>
      </c>
      <c r="G90" s="22"/>
      <c r="H90" s="24" t="s">
        <v>170</v>
      </c>
      <c r="I90" s="22" t="s">
        <v>171</v>
      </c>
      <c r="J90" s="22"/>
      <c r="K90" s="32"/>
    </row>
    <row r="91" s="4" customFormat="1" ht="45" customHeight="1" spans="1:11">
      <c r="A91" s="21">
        <v>88</v>
      </c>
      <c r="B91" s="22" t="s">
        <v>51</v>
      </c>
      <c r="C91" s="22">
        <f t="shared" si="2"/>
        <v>8</v>
      </c>
      <c r="D91" s="22"/>
      <c r="E91" s="22"/>
      <c r="F91" s="22">
        <v>8</v>
      </c>
      <c r="G91" s="22"/>
      <c r="H91" s="24" t="s">
        <v>172</v>
      </c>
      <c r="I91" s="22" t="s">
        <v>173</v>
      </c>
      <c r="J91" s="22"/>
      <c r="K91" s="32"/>
    </row>
    <row r="92" s="4" customFormat="1" ht="45" customHeight="1" spans="1:11">
      <c r="A92" s="21">
        <v>89</v>
      </c>
      <c r="B92" s="22" t="s">
        <v>51</v>
      </c>
      <c r="C92" s="22">
        <f t="shared" si="2"/>
        <v>8</v>
      </c>
      <c r="D92" s="22"/>
      <c r="E92" s="22"/>
      <c r="F92" s="22">
        <v>8</v>
      </c>
      <c r="G92" s="22"/>
      <c r="H92" s="24" t="s">
        <v>174</v>
      </c>
      <c r="I92" s="22" t="s">
        <v>175</v>
      </c>
      <c r="J92" s="22"/>
      <c r="K92" s="32"/>
    </row>
    <row r="93" s="4" customFormat="1" ht="45" customHeight="1" spans="1:11">
      <c r="A93" s="21">
        <v>90</v>
      </c>
      <c r="B93" s="22" t="s">
        <v>51</v>
      </c>
      <c r="C93" s="22">
        <f t="shared" si="2"/>
        <v>8</v>
      </c>
      <c r="D93" s="22"/>
      <c r="E93" s="22"/>
      <c r="F93" s="22">
        <v>8</v>
      </c>
      <c r="G93" s="22"/>
      <c r="H93" s="24" t="s">
        <v>176</v>
      </c>
      <c r="I93" s="22" t="s">
        <v>177</v>
      </c>
      <c r="J93" s="22"/>
      <c r="K93" s="32"/>
    </row>
    <row r="94" s="4" customFormat="1" ht="45" customHeight="1" spans="1:11">
      <c r="A94" s="21">
        <v>91</v>
      </c>
      <c r="B94" s="22" t="s">
        <v>51</v>
      </c>
      <c r="C94" s="22">
        <f t="shared" si="2"/>
        <v>8</v>
      </c>
      <c r="D94" s="22"/>
      <c r="E94" s="22"/>
      <c r="F94" s="22">
        <v>8</v>
      </c>
      <c r="G94" s="22"/>
      <c r="H94" s="24" t="s">
        <v>178</v>
      </c>
      <c r="I94" s="22" t="s">
        <v>179</v>
      </c>
      <c r="J94" s="22"/>
      <c r="K94" s="32"/>
    </row>
    <row r="95" s="4" customFormat="1" ht="45" customHeight="1" spans="1:11">
      <c r="A95" s="21">
        <v>92</v>
      </c>
      <c r="B95" s="22" t="s">
        <v>51</v>
      </c>
      <c r="C95" s="22">
        <f t="shared" si="2"/>
        <v>8</v>
      </c>
      <c r="D95" s="22"/>
      <c r="E95" s="22"/>
      <c r="F95" s="22">
        <v>8</v>
      </c>
      <c r="G95" s="22"/>
      <c r="H95" s="24" t="s">
        <v>180</v>
      </c>
      <c r="I95" s="22" t="s">
        <v>181</v>
      </c>
      <c r="J95" s="22"/>
      <c r="K95" s="32"/>
    </row>
    <row r="96" s="4" customFormat="1" ht="45" customHeight="1" spans="1:11">
      <c r="A96" s="21">
        <v>93</v>
      </c>
      <c r="B96" s="22" t="s">
        <v>51</v>
      </c>
      <c r="C96" s="22">
        <f t="shared" si="2"/>
        <v>8</v>
      </c>
      <c r="D96" s="22"/>
      <c r="E96" s="22"/>
      <c r="F96" s="22">
        <v>8</v>
      </c>
      <c r="G96" s="22"/>
      <c r="H96" s="24" t="s">
        <v>182</v>
      </c>
      <c r="I96" s="22" t="s">
        <v>21</v>
      </c>
      <c r="J96" s="22"/>
      <c r="K96" s="32"/>
    </row>
    <row r="97" s="4" customFormat="1" ht="45" customHeight="1" spans="1:11">
      <c r="A97" s="21">
        <v>94</v>
      </c>
      <c r="B97" s="22" t="s">
        <v>51</v>
      </c>
      <c r="C97" s="22">
        <f t="shared" si="2"/>
        <v>8</v>
      </c>
      <c r="D97" s="22"/>
      <c r="E97" s="22"/>
      <c r="F97" s="22">
        <v>8</v>
      </c>
      <c r="G97" s="22"/>
      <c r="H97" s="24" t="s">
        <v>183</v>
      </c>
      <c r="I97" s="22" t="s">
        <v>184</v>
      </c>
      <c r="J97" s="22"/>
      <c r="K97" s="32"/>
    </row>
    <row r="98" s="4" customFormat="1" ht="45" customHeight="1" spans="1:11">
      <c r="A98" s="21">
        <v>95</v>
      </c>
      <c r="B98" s="22" t="s">
        <v>51</v>
      </c>
      <c r="C98" s="22">
        <f t="shared" si="2"/>
        <v>8</v>
      </c>
      <c r="D98" s="22"/>
      <c r="E98" s="22"/>
      <c r="F98" s="22">
        <v>8</v>
      </c>
      <c r="G98" s="22"/>
      <c r="H98" s="24" t="s">
        <v>185</v>
      </c>
      <c r="I98" s="22" t="s">
        <v>186</v>
      </c>
      <c r="J98" s="22"/>
      <c r="K98" s="32"/>
    </row>
    <row r="99" s="4" customFormat="1" ht="45" customHeight="1" spans="1:11">
      <c r="A99" s="21">
        <v>96</v>
      </c>
      <c r="B99" s="22" t="s">
        <v>51</v>
      </c>
      <c r="C99" s="22">
        <f t="shared" si="2"/>
        <v>8</v>
      </c>
      <c r="D99" s="22"/>
      <c r="E99" s="22"/>
      <c r="F99" s="22">
        <v>8</v>
      </c>
      <c r="G99" s="22"/>
      <c r="H99" s="24" t="s">
        <v>187</v>
      </c>
      <c r="I99" s="22" t="s">
        <v>188</v>
      </c>
      <c r="J99" s="22"/>
      <c r="K99" s="32"/>
    </row>
    <row r="100" s="4" customFormat="1" ht="45" customHeight="1" spans="1:11">
      <c r="A100" s="21">
        <v>97</v>
      </c>
      <c r="B100" s="22" t="s">
        <v>51</v>
      </c>
      <c r="C100" s="22">
        <f t="shared" si="2"/>
        <v>8</v>
      </c>
      <c r="D100" s="22"/>
      <c r="E100" s="22"/>
      <c r="F100" s="22">
        <v>8</v>
      </c>
      <c r="G100" s="22"/>
      <c r="H100" s="24" t="s">
        <v>189</v>
      </c>
      <c r="I100" s="22" t="s">
        <v>190</v>
      </c>
      <c r="J100" s="22"/>
      <c r="K100" s="32"/>
    </row>
    <row r="101" s="4" customFormat="1" ht="45" customHeight="1" spans="1:11">
      <c r="A101" s="21">
        <v>98</v>
      </c>
      <c r="B101" s="22" t="s">
        <v>13</v>
      </c>
      <c r="C101" s="22">
        <f t="shared" ref="C101:C132" si="3">D101+E101+F101+G101</f>
        <v>500</v>
      </c>
      <c r="D101" s="22"/>
      <c r="E101" s="22"/>
      <c r="F101" s="22"/>
      <c r="G101" s="22">
        <v>500</v>
      </c>
      <c r="H101" s="24" t="s">
        <v>191</v>
      </c>
      <c r="I101" s="22" t="s">
        <v>192</v>
      </c>
      <c r="J101" s="22"/>
      <c r="K101" s="32" t="s">
        <v>193</v>
      </c>
    </row>
    <row r="102" s="4" customFormat="1" ht="45" customHeight="1" spans="1:11">
      <c r="A102" s="21">
        <v>99</v>
      </c>
      <c r="B102" s="22" t="s">
        <v>194</v>
      </c>
      <c r="C102" s="22">
        <f t="shared" si="3"/>
        <v>5</v>
      </c>
      <c r="D102" s="22"/>
      <c r="E102" s="22"/>
      <c r="F102" s="22"/>
      <c r="G102" s="22">
        <v>5</v>
      </c>
      <c r="H102" s="24" t="s">
        <v>195</v>
      </c>
      <c r="I102" s="22" t="s">
        <v>196</v>
      </c>
      <c r="J102" s="22"/>
      <c r="K102" s="32"/>
    </row>
    <row r="103" s="4" customFormat="1" ht="45" customHeight="1" spans="1:11">
      <c r="A103" s="21">
        <v>100</v>
      </c>
      <c r="B103" s="22" t="s">
        <v>194</v>
      </c>
      <c r="C103" s="22">
        <f t="shared" si="3"/>
        <v>10</v>
      </c>
      <c r="D103" s="22"/>
      <c r="E103" s="22"/>
      <c r="F103" s="22"/>
      <c r="G103" s="22">
        <v>10</v>
      </c>
      <c r="H103" s="24" t="s">
        <v>197</v>
      </c>
      <c r="I103" s="22" t="s">
        <v>73</v>
      </c>
      <c r="J103" s="22"/>
      <c r="K103" s="32"/>
    </row>
    <row r="104" s="4" customFormat="1" ht="45" customHeight="1" spans="1:11">
      <c r="A104" s="21">
        <v>101</v>
      </c>
      <c r="B104" s="22" t="s">
        <v>194</v>
      </c>
      <c r="C104" s="22">
        <f t="shared" si="3"/>
        <v>5</v>
      </c>
      <c r="D104" s="22"/>
      <c r="E104" s="22"/>
      <c r="F104" s="22"/>
      <c r="G104" s="22">
        <v>5</v>
      </c>
      <c r="H104" s="24" t="s">
        <v>198</v>
      </c>
      <c r="I104" s="22" t="s">
        <v>199</v>
      </c>
      <c r="J104" s="22"/>
      <c r="K104" s="32"/>
    </row>
    <row r="105" s="4" customFormat="1" ht="45" customHeight="1" spans="1:11">
      <c r="A105" s="21">
        <v>102</v>
      </c>
      <c r="B105" s="22" t="s">
        <v>194</v>
      </c>
      <c r="C105" s="22">
        <f t="shared" si="3"/>
        <v>20</v>
      </c>
      <c r="D105" s="22"/>
      <c r="E105" s="22"/>
      <c r="F105" s="22"/>
      <c r="G105" s="22">
        <v>20</v>
      </c>
      <c r="H105" s="24" t="s">
        <v>200</v>
      </c>
      <c r="I105" s="22" t="s">
        <v>201</v>
      </c>
      <c r="J105" s="22"/>
      <c r="K105" s="32"/>
    </row>
    <row r="106" s="4" customFormat="1" ht="45" customHeight="1" spans="1:11">
      <c r="A106" s="21">
        <v>103</v>
      </c>
      <c r="B106" s="22" t="s">
        <v>194</v>
      </c>
      <c r="C106" s="22">
        <f t="shared" si="3"/>
        <v>10</v>
      </c>
      <c r="D106" s="22"/>
      <c r="E106" s="22"/>
      <c r="F106" s="22"/>
      <c r="G106" s="22">
        <v>10</v>
      </c>
      <c r="H106" s="24" t="s">
        <v>200</v>
      </c>
      <c r="I106" s="22" t="s">
        <v>202</v>
      </c>
      <c r="J106" s="22"/>
      <c r="K106" s="32"/>
    </row>
    <row r="107" s="4" customFormat="1" ht="45" customHeight="1" spans="1:11">
      <c r="A107" s="21">
        <v>104</v>
      </c>
      <c r="B107" s="22" t="s">
        <v>194</v>
      </c>
      <c r="C107" s="22">
        <f t="shared" si="3"/>
        <v>10</v>
      </c>
      <c r="D107" s="22"/>
      <c r="E107" s="22"/>
      <c r="F107" s="22"/>
      <c r="G107" s="22">
        <v>10</v>
      </c>
      <c r="H107" s="24" t="s">
        <v>200</v>
      </c>
      <c r="I107" s="22" t="s">
        <v>203</v>
      </c>
      <c r="J107" s="22"/>
      <c r="K107" s="32"/>
    </row>
    <row r="108" s="4" customFormat="1" ht="45" customHeight="1" spans="1:11">
      <c r="A108" s="21">
        <v>105</v>
      </c>
      <c r="B108" s="22" t="s">
        <v>194</v>
      </c>
      <c r="C108" s="22">
        <f t="shared" si="3"/>
        <v>10</v>
      </c>
      <c r="D108" s="22"/>
      <c r="E108" s="22"/>
      <c r="F108" s="22"/>
      <c r="G108" s="22">
        <v>10</v>
      </c>
      <c r="H108" s="24" t="s">
        <v>200</v>
      </c>
      <c r="I108" s="22" t="s">
        <v>77</v>
      </c>
      <c r="J108" s="22"/>
      <c r="K108" s="32"/>
    </row>
    <row r="109" s="4" customFormat="1" ht="45" customHeight="1" spans="1:11">
      <c r="A109" s="21">
        <v>106</v>
      </c>
      <c r="B109" s="22" t="s">
        <v>194</v>
      </c>
      <c r="C109" s="22">
        <f t="shared" si="3"/>
        <v>15</v>
      </c>
      <c r="D109" s="22"/>
      <c r="E109" s="22"/>
      <c r="F109" s="22"/>
      <c r="G109" s="22">
        <v>15</v>
      </c>
      <c r="H109" s="24" t="s">
        <v>200</v>
      </c>
      <c r="I109" s="22" t="s">
        <v>204</v>
      </c>
      <c r="J109" s="22"/>
      <c r="K109" s="32"/>
    </row>
    <row r="110" s="4" customFormat="1" ht="45" customHeight="1" spans="1:11">
      <c r="A110" s="21">
        <v>107</v>
      </c>
      <c r="B110" s="22" t="s">
        <v>194</v>
      </c>
      <c r="C110" s="22">
        <f t="shared" si="3"/>
        <v>10</v>
      </c>
      <c r="D110" s="22"/>
      <c r="E110" s="22"/>
      <c r="F110" s="22"/>
      <c r="G110" s="22">
        <v>10</v>
      </c>
      <c r="H110" s="24" t="s">
        <v>205</v>
      </c>
      <c r="I110" s="22" t="s">
        <v>206</v>
      </c>
      <c r="J110" s="22"/>
      <c r="K110" s="32"/>
    </row>
    <row r="111" s="4" customFormat="1" ht="45" customHeight="1" spans="1:11">
      <c r="A111" s="21">
        <v>108</v>
      </c>
      <c r="B111" s="22" t="s">
        <v>194</v>
      </c>
      <c r="C111" s="22">
        <f t="shared" si="3"/>
        <v>10</v>
      </c>
      <c r="D111" s="22"/>
      <c r="E111" s="22"/>
      <c r="F111" s="22"/>
      <c r="G111" s="22">
        <v>10</v>
      </c>
      <c r="H111" s="24" t="s">
        <v>207</v>
      </c>
      <c r="I111" s="22" t="s">
        <v>140</v>
      </c>
      <c r="J111" s="22"/>
      <c r="K111" s="32"/>
    </row>
    <row r="112" s="4" customFormat="1" ht="45" customHeight="1" spans="1:11">
      <c r="A112" s="21">
        <v>109</v>
      </c>
      <c r="B112" s="22" t="s">
        <v>194</v>
      </c>
      <c r="C112" s="22">
        <f t="shared" si="3"/>
        <v>10</v>
      </c>
      <c r="D112" s="22"/>
      <c r="E112" s="22"/>
      <c r="F112" s="22"/>
      <c r="G112" s="22">
        <v>10</v>
      </c>
      <c r="H112" s="24" t="s">
        <v>208</v>
      </c>
      <c r="I112" s="22" t="s">
        <v>144</v>
      </c>
      <c r="J112" s="22"/>
      <c r="K112" s="32"/>
    </row>
    <row r="113" s="4" customFormat="1" ht="45" customHeight="1" spans="1:11">
      <c r="A113" s="21">
        <v>110</v>
      </c>
      <c r="B113" s="22" t="s">
        <v>194</v>
      </c>
      <c r="C113" s="22">
        <f t="shared" si="3"/>
        <v>10</v>
      </c>
      <c r="D113" s="22"/>
      <c r="E113" s="22"/>
      <c r="F113" s="22"/>
      <c r="G113" s="22">
        <v>10</v>
      </c>
      <c r="H113" s="24" t="s">
        <v>209</v>
      </c>
      <c r="I113" s="22" t="s">
        <v>210</v>
      </c>
      <c r="J113" s="22"/>
      <c r="K113" s="32"/>
    </row>
    <row r="114" s="4" customFormat="1" ht="45" customHeight="1" spans="1:11">
      <c r="A114" s="21">
        <v>111</v>
      </c>
      <c r="B114" s="22" t="s">
        <v>194</v>
      </c>
      <c r="C114" s="22">
        <f t="shared" si="3"/>
        <v>20</v>
      </c>
      <c r="D114" s="22"/>
      <c r="E114" s="22"/>
      <c r="F114" s="22"/>
      <c r="G114" s="22">
        <v>20</v>
      </c>
      <c r="H114" s="24" t="s">
        <v>211</v>
      </c>
      <c r="I114" s="22" t="s">
        <v>212</v>
      </c>
      <c r="J114" s="22"/>
      <c r="K114" s="32"/>
    </row>
    <row r="115" s="4" customFormat="1" ht="45" customHeight="1" spans="1:11">
      <c r="A115" s="21">
        <v>112</v>
      </c>
      <c r="B115" s="22" t="s">
        <v>194</v>
      </c>
      <c r="C115" s="22">
        <f t="shared" si="3"/>
        <v>5</v>
      </c>
      <c r="D115" s="22"/>
      <c r="E115" s="22"/>
      <c r="F115" s="22"/>
      <c r="G115" s="22">
        <v>5</v>
      </c>
      <c r="H115" s="24" t="s">
        <v>213</v>
      </c>
      <c r="I115" s="22" t="s">
        <v>214</v>
      </c>
      <c r="J115" s="22"/>
      <c r="K115" s="32"/>
    </row>
    <row r="116" s="4" customFormat="1" ht="45" customHeight="1" spans="1:11">
      <c r="A116" s="21">
        <v>113</v>
      </c>
      <c r="B116" s="22" t="s">
        <v>194</v>
      </c>
      <c r="C116" s="22">
        <f t="shared" si="3"/>
        <v>15</v>
      </c>
      <c r="D116" s="22"/>
      <c r="E116" s="22"/>
      <c r="F116" s="22"/>
      <c r="G116" s="22">
        <v>15</v>
      </c>
      <c r="H116" s="24" t="s">
        <v>200</v>
      </c>
      <c r="I116" s="22" t="s">
        <v>215</v>
      </c>
      <c r="J116" s="22"/>
      <c r="K116" s="32"/>
    </row>
    <row r="117" s="4" customFormat="1" ht="45" customHeight="1" spans="1:11">
      <c r="A117" s="21">
        <v>114</v>
      </c>
      <c r="B117" s="22" t="s">
        <v>194</v>
      </c>
      <c r="C117" s="22">
        <f t="shared" si="3"/>
        <v>25</v>
      </c>
      <c r="D117" s="22"/>
      <c r="E117" s="22"/>
      <c r="F117" s="22"/>
      <c r="G117" s="22">
        <v>25</v>
      </c>
      <c r="H117" s="24" t="s">
        <v>216</v>
      </c>
      <c r="I117" s="22" t="s">
        <v>217</v>
      </c>
      <c r="J117" s="22"/>
      <c r="K117" s="32"/>
    </row>
    <row r="118" s="4" customFormat="1" ht="45" customHeight="1" spans="1:11">
      <c r="A118" s="21">
        <v>115</v>
      </c>
      <c r="B118" s="22" t="s">
        <v>194</v>
      </c>
      <c r="C118" s="22">
        <f t="shared" si="3"/>
        <v>5</v>
      </c>
      <c r="D118" s="22"/>
      <c r="E118" s="22"/>
      <c r="F118" s="22"/>
      <c r="G118" s="22">
        <v>5</v>
      </c>
      <c r="H118" s="24" t="s">
        <v>218</v>
      </c>
      <c r="I118" s="22" t="s">
        <v>28</v>
      </c>
      <c r="J118" s="22"/>
      <c r="K118" s="32"/>
    </row>
    <row r="119" s="4" customFormat="1" ht="45" customHeight="1" spans="1:11">
      <c r="A119" s="21">
        <v>116</v>
      </c>
      <c r="B119" s="22" t="s">
        <v>194</v>
      </c>
      <c r="C119" s="22">
        <f t="shared" si="3"/>
        <v>10</v>
      </c>
      <c r="D119" s="22"/>
      <c r="E119" s="22"/>
      <c r="F119" s="22"/>
      <c r="G119" s="22">
        <v>10</v>
      </c>
      <c r="H119" s="24" t="s">
        <v>219</v>
      </c>
      <c r="I119" s="22" t="s">
        <v>111</v>
      </c>
      <c r="J119" s="22"/>
      <c r="K119" s="32"/>
    </row>
    <row r="120" s="4" customFormat="1" ht="45" customHeight="1" spans="1:11">
      <c r="A120" s="21">
        <v>117</v>
      </c>
      <c r="B120" s="22" t="s">
        <v>194</v>
      </c>
      <c r="C120" s="22">
        <f t="shared" si="3"/>
        <v>5</v>
      </c>
      <c r="D120" s="22"/>
      <c r="E120" s="22"/>
      <c r="F120" s="22"/>
      <c r="G120" s="22">
        <v>5</v>
      </c>
      <c r="H120" s="24" t="s">
        <v>220</v>
      </c>
      <c r="I120" s="22" t="s">
        <v>221</v>
      </c>
      <c r="J120" s="22"/>
      <c r="K120" s="32"/>
    </row>
    <row r="121" s="4" customFormat="1" ht="45" customHeight="1" spans="1:11">
      <c r="A121" s="21">
        <v>118</v>
      </c>
      <c r="B121" s="22" t="s">
        <v>194</v>
      </c>
      <c r="C121" s="22">
        <f t="shared" si="3"/>
        <v>5</v>
      </c>
      <c r="D121" s="22"/>
      <c r="E121" s="22"/>
      <c r="F121" s="22"/>
      <c r="G121" s="22">
        <v>5</v>
      </c>
      <c r="H121" s="24" t="s">
        <v>200</v>
      </c>
      <c r="I121" s="22" t="s">
        <v>222</v>
      </c>
      <c r="J121" s="22"/>
      <c r="K121" s="32"/>
    </row>
    <row r="122" s="4" customFormat="1" ht="45" customHeight="1" spans="1:11">
      <c r="A122" s="21">
        <v>119</v>
      </c>
      <c r="B122" s="22" t="s">
        <v>194</v>
      </c>
      <c r="C122" s="22">
        <f t="shared" si="3"/>
        <v>20</v>
      </c>
      <c r="D122" s="22"/>
      <c r="E122" s="22"/>
      <c r="F122" s="22"/>
      <c r="G122" s="22">
        <v>20</v>
      </c>
      <c r="H122" s="24" t="s">
        <v>223</v>
      </c>
      <c r="I122" s="22" t="s">
        <v>156</v>
      </c>
      <c r="J122" s="22"/>
      <c r="K122" s="32"/>
    </row>
    <row r="123" s="4" customFormat="1" ht="45" customHeight="1" spans="1:11">
      <c r="A123" s="21">
        <v>120</v>
      </c>
      <c r="B123" s="22" t="s">
        <v>194</v>
      </c>
      <c r="C123" s="22">
        <f t="shared" si="3"/>
        <v>10</v>
      </c>
      <c r="D123" s="22"/>
      <c r="E123" s="22"/>
      <c r="F123" s="22"/>
      <c r="G123" s="22">
        <v>10</v>
      </c>
      <c r="H123" s="24" t="s">
        <v>224</v>
      </c>
      <c r="I123" s="22" t="s">
        <v>225</v>
      </c>
      <c r="J123" s="22"/>
      <c r="K123" s="32"/>
    </row>
    <row r="124" s="4" customFormat="1" ht="45" customHeight="1" spans="1:11">
      <c r="A124" s="21">
        <v>121</v>
      </c>
      <c r="B124" s="22" t="s">
        <v>194</v>
      </c>
      <c r="C124" s="22">
        <f t="shared" si="3"/>
        <v>20</v>
      </c>
      <c r="D124" s="22"/>
      <c r="E124" s="22"/>
      <c r="F124" s="22"/>
      <c r="G124" s="22">
        <v>20</v>
      </c>
      <c r="H124" s="24" t="s">
        <v>226</v>
      </c>
      <c r="I124" s="22" t="s">
        <v>227</v>
      </c>
      <c r="J124" s="22"/>
      <c r="K124" s="32"/>
    </row>
    <row r="125" s="4" customFormat="1" ht="45" customHeight="1" spans="1:11">
      <c r="A125" s="21">
        <v>122</v>
      </c>
      <c r="B125" s="22" t="s">
        <v>194</v>
      </c>
      <c r="C125" s="22">
        <f t="shared" si="3"/>
        <v>15</v>
      </c>
      <c r="D125" s="22"/>
      <c r="E125" s="22"/>
      <c r="F125" s="22"/>
      <c r="G125" s="22">
        <v>15</v>
      </c>
      <c r="H125" s="24" t="s">
        <v>228</v>
      </c>
      <c r="I125" s="22" t="s">
        <v>229</v>
      </c>
      <c r="J125" s="22"/>
      <c r="K125" s="32"/>
    </row>
    <row r="126" s="4" customFormat="1" ht="45" customHeight="1" spans="1:11">
      <c r="A126" s="21">
        <v>123</v>
      </c>
      <c r="B126" s="22" t="s">
        <v>194</v>
      </c>
      <c r="C126" s="22">
        <f t="shared" si="3"/>
        <v>20</v>
      </c>
      <c r="D126" s="22"/>
      <c r="E126" s="22"/>
      <c r="F126" s="22"/>
      <c r="G126" s="22">
        <v>20</v>
      </c>
      <c r="H126" s="24" t="s">
        <v>230</v>
      </c>
      <c r="I126" s="22" t="s">
        <v>231</v>
      </c>
      <c r="J126" s="22"/>
      <c r="K126" s="32"/>
    </row>
    <row r="127" s="4" customFormat="1" ht="45" customHeight="1" spans="1:11">
      <c r="A127" s="21">
        <v>124</v>
      </c>
      <c r="B127" s="22" t="s">
        <v>194</v>
      </c>
      <c r="C127" s="22">
        <f t="shared" si="3"/>
        <v>10</v>
      </c>
      <c r="D127" s="22"/>
      <c r="E127" s="22"/>
      <c r="F127" s="22"/>
      <c r="G127" s="22">
        <v>10</v>
      </c>
      <c r="H127" s="24" t="s">
        <v>232</v>
      </c>
      <c r="I127" s="22" t="s">
        <v>21</v>
      </c>
      <c r="J127" s="22"/>
      <c r="K127" s="32"/>
    </row>
    <row r="128" s="4" customFormat="1" ht="45" customHeight="1" spans="1:11">
      <c r="A128" s="21">
        <v>125</v>
      </c>
      <c r="B128" s="22" t="s">
        <v>194</v>
      </c>
      <c r="C128" s="22">
        <f t="shared" si="3"/>
        <v>5</v>
      </c>
      <c r="D128" s="22"/>
      <c r="E128" s="22"/>
      <c r="F128" s="22"/>
      <c r="G128" s="22">
        <v>5</v>
      </c>
      <c r="H128" s="24" t="s">
        <v>200</v>
      </c>
      <c r="I128" s="22" t="s">
        <v>179</v>
      </c>
      <c r="J128" s="22"/>
      <c r="K128" s="32"/>
    </row>
    <row r="129" s="4" customFormat="1" ht="45" customHeight="1" spans="1:11">
      <c r="A129" s="21">
        <v>126</v>
      </c>
      <c r="B129" s="22" t="s">
        <v>194</v>
      </c>
      <c r="C129" s="22">
        <f t="shared" si="3"/>
        <v>5</v>
      </c>
      <c r="D129" s="22"/>
      <c r="E129" s="22"/>
      <c r="F129" s="22"/>
      <c r="G129" s="22">
        <v>5</v>
      </c>
      <c r="H129" s="24" t="s">
        <v>200</v>
      </c>
      <c r="I129" s="22" t="s">
        <v>233</v>
      </c>
      <c r="J129" s="22"/>
      <c r="K129" s="32"/>
    </row>
    <row r="130" s="4" customFormat="1" ht="45" customHeight="1" spans="1:11">
      <c r="A130" s="21">
        <v>127</v>
      </c>
      <c r="B130" s="22" t="s">
        <v>234</v>
      </c>
      <c r="C130" s="22">
        <f t="shared" si="3"/>
        <v>83.4154</v>
      </c>
      <c r="D130" s="22"/>
      <c r="E130" s="22"/>
      <c r="F130" s="22"/>
      <c r="G130" s="22">
        <v>83.4154</v>
      </c>
      <c r="H130" s="24" t="s">
        <v>235</v>
      </c>
      <c r="I130" s="22" t="s">
        <v>236</v>
      </c>
      <c r="J130" s="22"/>
      <c r="K130" s="41" t="s">
        <v>237</v>
      </c>
    </row>
    <row r="131" s="4" customFormat="1" ht="45" customHeight="1" spans="1:11">
      <c r="A131" s="21">
        <v>128</v>
      </c>
      <c r="B131" s="22" t="s">
        <v>234</v>
      </c>
      <c r="C131" s="22">
        <f t="shared" si="3"/>
        <v>261.25</v>
      </c>
      <c r="D131" s="22"/>
      <c r="E131" s="22"/>
      <c r="F131" s="22"/>
      <c r="G131" s="22">
        <v>261.25</v>
      </c>
      <c r="H131" s="24" t="s">
        <v>238</v>
      </c>
      <c r="I131" s="22" t="s">
        <v>236</v>
      </c>
      <c r="J131" s="22"/>
      <c r="K131" s="42"/>
    </row>
    <row r="132" s="5" customFormat="1" ht="45" customHeight="1" spans="1:11">
      <c r="A132" s="25">
        <v>129</v>
      </c>
      <c r="B132" s="22" t="s">
        <v>234</v>
      </c>
      <c r="C132" s="22">
        <f t="shared" si="3"/>
        <v>100</v>
      </c>
      <c r="D132" s="22"/>
      <c r="E132" s="22"/>
      <c r="F132" s="22"/>
      <c r="G132" s="22">
        <v>100</v>
      </c>
      <c r="H132" s="24" t="s">
        <v>239</v>
      </c>
      <c r="I132" s="22" t="s">
        <v>240</v>
      </c>
      <c r="J132" s="22"/>
      <c r="K132" s="41" t="s">
        <v>241</v>
      </c>
    </row>
    <row r="133" s="5" customFormat="1" ht="45" customHeight="1" spans="1:11">
      <c r="A133" s="25">
        <v>130</v>
      </c>
      <c r="B133" s="22" t="s">
        <v>234</v>
      </c>
      <c r="C133" s="22">
        <f t="shared" ref="C133:C169" si="4">D133+E133+F133+G133</f>
        <v>100</v>
      </c>
      <c r="D133" s="22"/>
      <c r="E133" s="22"/>
      <c r="F133" s="22"/>
      <c r="G133" s="22">
        <v>100</v>
      </c>
      <c r="H133" s="24" t="s">
        <v>242</v>
      </c>
      <c r="I133" s="22" t="s">
        <v>243</v>
      </c>
      <c r="J133" s="22"/>
      <c r="K133" s="43"/>
    </row>
    <row r="134" s="5" customFormat="1" ht="45" customHeight="1" spans="1:11">
      <c r="A134" s="25">
        <v>131</v>
      </c>
      <c r="B134" s="22" t="s">
        <v>234</v>
      </c>
      <c r="C134" s="22">
        <f t="shared" si="4"/>
        <v>100</v>
      </c>
      <c r="D134" s="22"/>
      <c r="E134" s="22"/>
      <c r="F134" s="22"/>
      <c r="G134" s="22">
        <v>100</v>
      </c>
      <c r="H134" s="24" t="s">
        <v>244</v>
      </c>
      <c r="I134" s="22" t="s">
        <v>245</v>
      </c>
      <c r="J134" s="22"/>
      <c r="K134" s="43"/>
    </row>
    <row r="135" s="5" customFormat="1" ht="45" customHeight="1" spans="1:11">
      <c r="A135" s="25">
        <v>132</v>
      </c>
      <c r="B135" s="22" t="s">
        <v>234</v>
      </c>
      <c r="C135" s="22">
        <f t="shared" si="4"/>
        <v>100</v>
      </c>
      <c r="D135" s="22"/>
      <c r="E135" s="22"/>
      <c r="F135" s="22"/>
      <c r="G135" s="22">
        <v>100</v>
      </c>
      <c r="H135" s="24" t="s">
        <v>246</v>
      </c>
      <c r="I135" s="22" t="s">
        <v>177</v>
      </c>
      <c r="J135" s="22"/>
      <c r="K135" s="42"/>
    </row>
    <row r="136" s="4" customFormat="1" ht="45" customHeight="1" spans="1:11">
      <c r="A136" s="21">
        <v>133</v>
      </c>
      <c r="B136" s="22" t="s">
        <v>234</v>
      </c>
      <c r="C136" s="22">
        <f t="shared" si="4"/>
        <v>30</v>
      </c>
      <c r="D136" s="22"/>
      <c r="E136" s="22"/>
      <c r="F136" s="22"/>
      <c r="G136" s="22">
        <v>30</v>
      </c>
      <c r="H136" s="24" t="s">
        <v>247</v>
      </c>
      <c r="I136" s="22" t="s">
        <v>57</v>
      </c>
      <c r="J136" s="22"/>
      <c r="K136" s="41" t="s">
        <v>248</v>
      </c>
    </row>
    <row r="137" s="4" customFormat="1" ht="45" customHeight="1" spans="1:11">
      <c r="A137" s="21">
        <v>134</v>
      </c>
      <c r="B137" s="22" t="s">
        <v>234</v>
      </c>
      <c r="C137" s="22">
        <f t="shared" si="4"/>
        <v>15</v>
      </c>
      <c r="D137" s="22"/>
      <c r="E137" s="22"/>
      <c r="F137" s="22"/>
      <c r="G137" s="22">
        <v>15</v>
      </c>
      <c r="H137" s="24" t="s">
        <v>247</v>
      </c>
      <c r="I137" s="22" t="s">
        <v>249</v>
      </c>
      <c r="J137" s="22"/>
      <c r="K137" s="43"/>
    </row>
    <row r="138" s="4" customFormat="1" ht="45" customHeight="1" spans="1:11">
      <c r="A138" s="21">
        <v>135</v>
      </c>
      <c r="B138" s="22" t="s">
        <v>234</v>
      </c>
      <c r="C138" s="22">
        <f t="shared" si="4"/>
        <v>170</v>
      </c>
      <c r="D138" s="22"/>
      <c r="E138" s="22"/>
      <c r="F138" s="22"/>
      <c r="G138" s="22">
        <v>170</v>
      </c>
      <c r="H138" s="24" t="s">
        <v>250</v>
      </c>
      <c r="I138" s="22" t="s">
        <v>251</v>
      </c>
      <c r="J138" s="22"/>
      <c r="K138" s="43"/>
    </row>
    <row r="139" s="4" customFormat="1" ht="45" customHeight="1" spans="1:11">
      <c r="A139" s="21">
        <v>136</v>
      </c>
      <c r="B139" s="22" t="s">
        <v>234</v>
      </c>
      <c r="C139" s="22">
        <f t="shared" si="4"/>
        <v>144</v>
      </c>
      <c r="D139" s="22"/>
      <c r="E139" s="22"/>
      <c r="F139" s="22"/>
      <c r="G139" s="22">
        <v>144</v>
      </c>
      <c r="H139" s="24" t="s">
        <v>250</v>
      </c>
      <c r="I139" s="22" t="s">
        <v>252</v>
      </c>
      <c r="J139" s="22"/>
      <c r="K139" s="42"/>
    </row>
    <row r="140" s="4" customFormat="1" ht="45" customHeight="1" spans="1:11">
      <c r="A140" s="21">
        <v>137</v>
      </c>
      <c r="B140" s="22" t="s">
        <v>253</v>
      </c>
      <c r="C140" s="22">
        <f t="shared" si="4"/>
        <v>50</v>
      </c>
      <c r="D140" s="22"/>
      <c r="E140" s="22"/>
      <c r="F140" s="22"/>
      <c r="G140" s="22">
        <v>50</v>
      </c>
      <c r="H140" s="24" t="s">
        <v>254</v>
      </c>
      <c r="I140" s="22" t="s">
        <v>236</v>
      </c>
      <c r="J140" s="22"/>
      <c r="K140" s="32"/>
    </row>
    <row r="141" s="4" customFormat="1" ht="45" customHeight="1" spans="1:11">
      <c r="A141" s="21">
        <v>138</v>
      </c>
      <c r="B141" s="22" t="s">
        <v>234</v>
      </c>
      <c r="C141" s="22">
        <f t="shared" si="4"/>
        <v>80</v>
      </c>
      <c r="D141" s="22"/>
      <c r="E141" s="22"/>
      <c r="F141" s="22"/>
      <c r="G141" s="22">
        <v>80</v>
      </c>
      <c r="H141" s="24" t="s">
        <v>255</v>
      </c>
      <c r="I141" s="22" t="s">
        <v>256</v>
      </c>
      <c r="J141" s="22"/>
      <c r="K141" s="41" t="s">
        <v>257</v>
      </c>
    </row>
    <row r="142" s="4" customFormat="1" ht="45" customHeight="1" spans="1:11">
      <c r="A142" s="21">
        <v>139</v>
      </c>
      <c r="B142" s="22" t="s">
        <v>234</v>
      </c>
      <c r="C142" s="22">
        <f t="shared" si="4"/>
        <v>40</v>
      </c>
      <c r="D142" s="22"/>
      <c r="E142" s="22"/>
      <c r="F142" s="22"/>
      <c r="G142" s="22">
        <v>40</v>
      </c>
      <c r="H142" s="24" t="s">
        <v>258</v>
      </c>
      <c r="I142" s="22" t="s">
        <v>71</v>
      </c>
      <c r="J142" s="22"/>
      <c r="K142" s="43"/>
    </row>
    <row r="143" s="4" customFormat="1" ht="45" customHeight="1" spans="1:11">
      <c r="A143" s="21">
        <v>140</v>
      </c>
      <c r="B143" s="22" t="s">
        <v>234</v>
      </c>
      <c r="C143" s="22">
        <f t="shared" si="4"/>
        <v>200</v>
      </c>
      <c r="D143" s="22"/>
      <c r="E143" s="22"/>
      <c r="F143" s="22"/>
      <c r="G143" s="22">
        <v>200</v>
      </c>
      <c r="H143" s="24" t="s">
        <v>259</v>
      </c>
      <c r="I143" s="22" t="s">
        <v>260</v>
      </c>
      <c r="J143" s="22"/>
      <c r="K143" s="43"/>
    </row>
    <row r="144" s="4" customFormat="1" ht="45" customHeight="1" spans="1:11">
      <c r="A144" s="21">
        <v>141</v>
      </c>
      <c r="B144" s="22" t="s">
        <v>234</v>
      </c>
      <c r="C144" s="22">
        <f t="shared" si="4"/>
        <v>60</v>
      </c>
      <c r="D144" s="22"/>
      <c r="E144" s="22"/>
      <c r="F144" s="22"/>
      <c r="G144" s="22">
        <v>60</v>
      </c>
      <c r="H144" s="24" t="s">
        <v>261</v>
      </c>
      <c r="I144" s="22" t="s">
        <v>262</v>
      </c>
      <c r="J144" s="22"/>
      <c r="K144" s="43"/>
    </row>
    <row r="145" s="4" customFormat="1" ht="45" customHeight="1" spans="1:11">
      <c r="A145" s="21">
        <v>142</v>
      </c>
      <c r="B145" s="22" t="s">
        <v>234</v>
      </c>
      <c r="C145" s="22">
        <f t="shared" si="4"/>
        <v>80</v>
      </c>
      <c r="D145" s="22"/>
      <c r="E145" s="22"/>
      <c r="F145" s="22"/>
      <c r="G145" s="22">
        <v>80</v>
      </c>
      <c r="H145" s="24" t="s">
        <v>263</v>
      </c>
      <c r="I145" s="22" t="s">
        <v>264</v>
      </c>
      <c r="J145" s="22"/>
      <c r="K145" s="43"/>
    </row>
    <row r="146" s="4" customFormat="1" ht="45" customHeight="1" spans="1:11">
      <c r="A146" s="21">
        <v>143</v>
      </c>
      <c r="B146" s="22" t="s">
        <v>234</v>
      </c>
      <c r="C146" s="22">
        <f t="shared" si="4"/>
        <v>90</v>
      </c>
      <c r="D146" s="22"/>
      <c r="E146" s="22"/>
      <c r="F146" s="22"/>
      <c r="G146" s="22">
        <v>90</v>
      </c>
      <c r="H146" s="24" t="s">
        <v>265</v>
      </c>
      <c r="I146" s="22" t="s">
        <v>266</v>
      </c>
      <c r="J146" s="22"/>
      <c r="K146" s="43"/>
    </row>
    <row r="147" s="4" customFormat="1" ht="45" customHeight="1" spans="1:11">
      <c r="A147" s="21">
        <v>144</v>
      </c>
      <c r="B147" s="22" t="s">
        <v>234</v>
      </c>
      <c r="C147" s="22">
        <f t="shared" si="4"/>
        <v>90</v>
      </c>
      <c r="D147" s="22"/>
      <c r="E147" s="22"/>
      <c r="F147" s="22"/>
      <c r="G147" s="22">
        <v>90</v>
      </c>
      <c r="H147" s="24" t="s">
        <v>267</v>
      </c>
      <c r="I147" s="22" t="s">
        <v>268</v>
      </c>
      <c r="J147" s="22"/>
      <c r="K147" s="43"/>
    </row>
    <row r="148" s="4" customFormat="1" ht="45" customHeight="1" spans="1:11">
      <c r="A148" s="21">
        <v>145</v>
      </c>
      <c r="B148" s="22" t="s">
        <v>234</v>
      </c>
      <c r="C148" s="22">
        <f t="shared" si="4"/>
        <v>50</v>
      </c>
      <c r="D148" s="22"/>
      <c r="E148" s="22"/>
      <c r="F148" s="22"/>
      <c r="G148" s="22">
        <v>50</v>
      </c>
      <c r="H148" s="24" t="s">
        <v>269</v>
      </c>
      <c r="I148" s="22" t="s">
        <v>262</v>
      </c>
      <c r="J148" s="22"/>
      <c r="K148" s="43"/>
    </row>
    <row r="149" s="4" customFormat="1" ht="45" customHeight="1" spans="1:11">
      <c r="A149" s="21">
        <v>146</v>
      </c>
      <c r="B149" s="22" t="s">
        <v>234</v>
      </c>
      <c r="C149" s="22">
        <f t="shared" si="4"/>
        <v>50</v>
      </c>
      <c r="D149" s="22"/>
      <c r="E149" s="22"/>
      <c r="F149" s="22"/>
      <c r="G149" s="22">
        <v>50</v>
      </c>
      <c r="H149" s="24" t="s">
        <v>270</v>
      </c>
      <c r="I149" s="22" t="s">
        <v>271</v>
      </c>
      <c r="J149" s="22"/>
      <c r="K149" s="43"/>
    </row>
    <row r="150" s="4" customFormat="1" ht="45" customHeight="1" spans="1:11">
      <c r="A150" s="21">
        <v>147</v>
      </c>
      <c r="B150" s="22" t="s">
        <v>234</v>
      </c>
      <c r="C150" s="22">
        <f t="shared" si="4"/>
        <v>10</v>
      </c>
      <c r="D150" s="22"/>
      <c r="E150" s="22"/>
      <c r="F150" s="22"/>
      <c r="G150" s="22">
        <v>10</v>
      </c>
      <c r="H150" s="24" t="s">
        <v>272</v>
      </c>
      <c r="I150" s="22" t="s">
        <v>138</v>
      </c>
      <c r="J150" s="22"/>
      <c r="K150" s="43"/>
    </row>
    <row r="151" s="4" customFormat="1" ht="45" customHeight="1" spans="1:11">
      <c r="A151" s="21">
        <v>148</v>
      </c>
      <c r="B151" s="22" t="s">
        <v>234</v>
      </c>
      <c r="C151" s="22">
        <f t="shared" si="4"/>
        <v>10</v>
      </c>
      <c r="D151" s="22"/>
      <c r="E151" s="22"/>
      <c r="F151" s="22"/>
      <c r="G151" s="22">
        <v>10</v>
      </c>
      <c r="H151" s="24" t="s">
        <v>273</v>
      </c>
      <c r="I151" s="22" t="s">
        <v>144</v>
      </c>
      <c r="J151" s="22"/>
      <c r="K151" s="43"/>
    </row>
    <row r="152" s="4" customFormat="1" ht="45" customHeight="1" spans="1:11">
      <c r="A152" s="21">
        <v>149</v>
      </c>
      <c r="B152" s="22" t="s">
        <v>234</v>
      </c>
      <c r="C152" s="22">
        <f t="shared" si="4"/>
        <v>10</v>
      </c>
      <c r="D152" s="22"/>
      <c r="E152" s="22"/>
      <c r="F152" s="22"/>
      <c r="G152" s="22">
        <v>10</v>
      </c>
      <c r="H152" s="24" t="s">
        <v>274</v>
      </c>
      <c r="I152" s="22" t="s">
        <v>136</v>
      </c>
      <c r="J152" s="22"/>
      <c r="K152" s="43"/>
    </row>
    <row r="153" s="4" customFormat="1" ht="45" customHeight="1" spans="1:11">
      <c r="A153" s="21">
        <v>150</v>
      </c>
      <c r="B153" s="22" t="s">
        <v>234</v>
      </c>
      <c r="C153" s="22">
        <f t="shared" si="4"/>
        <v>20</v>
      </c>
      <c r="D153" s="22"/>
      <c r="E153" s="22"/>
      <c r="F153" s="22"/>
      <c r="G153" s="22">
        <v>20</v>
      </c>
      <c r="H153" s="24" t="s">
        <v>275</v>
      </c>
      <c r="I153" s="22" t="s">
        <v>206</v>
      </c>
      <c r="J153" s="22"/>
      <c r="K153" s="43"/>
    </row>
    <row r="154" s="4" customFormat="1" ht="45" customHeight="1" spans="1:11">
      <c r="A154" s="21">
        <v>151</v>
      </c>
      <c r="B154" s="22" t="s">
        <v>234</v>
      </c>
      <c r="C154" s="22">
        <f t="shared" si="4"/>
        <v>180</v>
      </c>
      <c r="D154" s="22"/>
      <c r="E154" s="22"/>
      <c r="F154" s="22"/>
      <c r="G154" s="22">
        <v>180</v>
      </c>
      <c r="H154" s="24" t="s">
        <v>276</v>
      </c>
      <c r="I154" s="22" t="s">
        <v>277</v>
      </c>
      <c r="J154" s="22"/>
      <c r="K154" s="43"/>
    </row>
    <row r="155" s="4" customFormat="1" ht="45" customHeight="1" spans="1:11">
      <c r="A155" s="21">
        <v>152</v>
      </c>
      <c r="B155" s="22" t="s">
        <v>234</v>
      </c>
      <c r="C155" s="22">
        <f t="shared" si="4"/>
        <v>50</v>
      </c>
      <c r="D155" s="22"/>
      <c r="E155" s="22"/>
      <c r="F155" s="22"/>
      <c r="G155" s="22">
        <v>50</v>
      </c>
      <c r="H155" s="24" t="s">
        <v>278</v>
      </c>
      <c r="I155" s="22" t="s">
        <v>245</v>
      </c>
      <c r="J155" s="22"/>
      <c r="K155" s="43"/>
    </row>
    <row r="156" s="4" customFormat="1" ht="45" customHeight="1" spans="1:11">
      <c r="A156" s="21">
        <v>153</v>
      </c>
      <c r="B156" s="22" t="s">
        <v>234</v>
      </c>
      <c r="C156" s="22">
        <f t="shared" si="4"/>
        <v>15</v>
      </c>
      <c r="D156" s="22"/>
      <c r="E156" s="22"/>
      <c r="F156" s="22"/>
      <c r="G156" s="22">
        <v>15</v>
      </c>
      <c r="H156" s="24" t="s">
        <v>279</v>
      </c>
      <c r="I156" s="22" t="s">
        <v>280</v>
      </c>
      <c r="J156" s="22"/>
      <c r="K156" s="43"/>
    </row>
    <row r="157" s="4" customFormat="1" ht="45" customHeight="1" spans="1:11">
      <c r="A157" s="21">
        <v>154</v>
      </c>
      <c r="B157" s="22" t="s">
        <v>234</v>
      </c>
      <c r="C157" s="22">
        <f t="shared" si="4"/>
        <v>15</v>
      </c>
      <c r="D157" s="22"/>
      <c r="E157" s="22"/>
      <c r="F157" s="22"/>
      <c r="G157" s="22">
        <v>15</v>
      </c>
      <c r="H157" s="24" t="s">
        <v>281</v>
      </c>
      <c r="I157" s="22" t="s">
        <v>282</v>
      </c>
      <c r="J157" s="22"/>
      <c r="K157" s="43"/>
    </row>
    <row r="158" s="4" customFormat="1" ht="45" customHeight="1" spans="1:11">
      <c r="A158" s="21">
        <v>155</v>
      </c>
      <c r="B158" s="22" t="s">
        <v>234</v>
      </c>
      <c r="C158" s="22">
        <f t="shared" si="4"/>
        <v>25</v>
      </c>
      <c r="D158" s="22"/>
      <c r="E158" s="22"/>
      <c r="F158" s="22"/>
      <c r="G158" s="22">
        <v>25</v>
      </c>
      <c r="H158" s="24" t="s">
        <v>281</v>
      </c>
      <c r="I158" s="22" t="s">
        <v>171</v>
      </c>
      <c r="J158" s="22"/>
      <c r="K158" s="43"/>
    </row>
    <row r="159" s="4" customFormat="1" ht="45" customHeight="1" spans="1:11">
      <c r="A159" s="21">
        <v>156</v>
      </c>
      <c r="B159" s="22" t="s">
        <v>234</v>
      </c>
      <c r="C159" s="22">
        <f t="shared" si="4"/>
        <v>15</v>
      </c>
      <c r="D159" s="22"/>
      <c r="E159" s="22"/>
      <c r="F159" s="22"/>
      <c r="G159" s="22">
        <v>15</v>
      </c>
      <c r="H159" s="24" t="s">
        <v>279</v>
      </c>
      <c r="I159" s="22" t="s">
        <v>283</v>
      </c>
      <c r="J159" s="22"/>
      <c r="K159" s="43"/>
    </row>
    <row r="160" s="4" customFormat="1" ht="45" customHeight="1" spans="1:11">
      <c r="A160" s="21">
        <v>157</v>
      </c>
      <c r="B160" s="22" t="s">
        <v>234</v>
      </c>
      <c r="C160" s="22">
        <f t="shared" si="4"/>
        <v>15</v>
      </c>
      <c r="D160" s="22"/>
      <c r="E160" s="22"/>
      <c r="F160" s="22"/>
      <c r="G160" s="22">
        <v>15</v>
      </c>
      <c r="H160" s="24" t="s">
        <v>279</v>
      </c>
      <c r="I160" s="22" t="s">
        <v>284</v>
      </c>
      <c r="J160" s="22"/>
      <c r="K160" s="43"/>
    </row>
    <row r="161" s="4" customFormat="1" ht="45" customHeight="1" spans="1:11">
      <c r="A161" s="21">
        <v>158</v>
      </c>
      <c r="B161" s="22" t="s">
        <v>234</v>
      </c>
      <c r="C161" s="22">
        <f t="shared" si="4"/>
        <v>5</v>
      </c>
      <c r="D161" s="22"/>
      <c r="E161" s="22"/>
      <c r="F161" s="22"/>
      <c r="G161" s="22">
        <v>5</v>
      </c>
      <c r="H161" s="24" t="s">
        <v>285</v>
      </c>
      <c r="I161" s="22" t="s">
        <v>229</v>
      </c>
      <c r="J161" s="22"/>
      <c r="K161" s="43"/>
    </row>
    <row r="162" s="4" customFormat="1" ht="45" customHeight="1" spans="1:11">
      <c r="A162" s="21">
        <v>159</v>
      </c>
      <c r="B162" s="22" t="s">
        <v>234</v>
      </c>
      <c r="C162" s="22">
        <f t="shared" si="4"/>
        <v>10</v>
      </c>
      <c r="D162" s="22"/>
      <c r="E162" s="22"/>
      <c r="F162" s="22"/>
      <c r="G162" s="22">
        <v>10</v>
      </c>
      <c r="H162" s="24" t="s">
        <v>281</v>
      </c>
      <c r="I162" s="22" t="s">
        <v>286</v>
      </c>
      <c r="J162" s="22"/>
      <c r="K162" s="43"/>
    </row>
    <row r="163" s="4" customFormat="1" ht="45" customHeight="1" spans="1:11">
      <c r="A163" s="21">
        <v>160</v>
      </c>
      <c r="B163" s="22" t="s">
        <v>234</v>
      </c>
      <c r="C163" s="22">
        <f t="shared" si="4"/>
        <v>10</v>
      </c>
      <c r="D163" s="22"/>
      <c r="E163" s="22"/>
      <c r="F163" s="22"/>
      <c r="G163" s="22">
        <v>10</v>
      </c>
      <c r="H163" s="24" t="s">
        <v>281</v>
      </c>
      <c r="I163" s="22" t="s">
        <v>167</v>
      </c>
      <c r="J163" s="22"/>
      <c r="K163" s="43"/>
    </row>
    <row r="164" s="4" customFormat="1" ht="45" customHeight="1" spans="1:11">
      <c r="A164" s="21">
        <v>161</v>
      </c>
      <c r="B164" s="22" t="s">
        <v>234</v>
      </c>
      <c r="C164" s="22">
        <f t="shared" si="4"/>
        <v>10</v>
      </c>
      <c r="D164" s="22"/>
      <c r="E164" s="22"/>
      <c r="F164" s="22"/>
      <c r="G164" s="22">
        <v>10</v>
      </c>
      <c r="H164" s="24" t="s">
        <v>279</v>
      </c>
      <c r="I164" s="22" t="s">
        <v>287</v>
      </c>
      <c r="J164" s="22"/>
      <c r="K164" s="43"/>
    </row>
    <row r="165" s="4" customFormat="1" ht="45" customHeight="1" spans="1:11">
      <c r="A165" s="21">
        <v>162</v>
      </c>
      <c r="B165" s="22" t="s">
        <v>234</v>
      </c>
      <c r="C165" s="22">
        <f t="shared" si="4"/>
        <v>154</v>
      </c>
      <c r="D165" s="22"/>
      <c r="E165" s="22"/>
      <c r="F165" s="22"/>
      <c r="G165" s="22">
        <v>154</v>
      </c>
      <c r="H165" s="24" t="s">
        <v>288</v>
      </c>
      <c r="I165" s="22" t="s">
        <v>289</v>
      </c>
      <c r="J165" s="22"/>
      <c r="K165" s="43"/>
    </row>
    <row r="166" s="4" customFormat="1" ht="45" customHeight="1" spans="1:11">
      <c r="A166" s="21">
        <v>163</v>
      </c>
      <c r="B166" s="22" t="s">
        <v>234</v>
      </c>
      <c r="C166" s="22">
        <f t="shared" si="4"/>
        <v>7</v>
      </c>
      <c r="D166" s="22"/>
      <c r="E166" s="22"/>
      <c r="F166" s="22"/>
      <c r="G166" s="22">
        <v>7</v>
      </c>
      <c r="H166" s="24" t="s">
        <v>35</v>
      </c>
      <c r="I166" s="22" t="s">
        <v>36</v>
      </c>
      <c r="J166" s="22"/>
      <c r="K166" s="42"/>
    </row>
    <row r="167" s="5" customFormat="1" ht="45" customHeight="1" spans="1:11">
      <c r="A167" s="25">
        <v>164</v>
      </c>
      <c r="B167" s="22" t="s">
        <v>13</v>
      </c>
      <c r="C167" s="22">
        <f t="shared" si="4"/>
        <v>1896.5</v>
      </c>
      <c r="D167" s="22"/>
      <c r="E167" s="22"/>
      <c r="F167" s="22">
        <v>1896.5</v>
      </c>
      <c r="G167" s="22"/>
      <c r="H167" s="24" t="s">
        <v>290</v>
      </c>
      <c r="I167" s="22" t="s">
        <v>291</v>
      </c>
      <c r="J167" s="22"/>
      <c r="K167" s="32" t="s">
        <v>292</v>
      </c>
    </row>
    <row r="168" s="3" customFormat="1" ht="45" customHeight="1" spans="1:11">
      <c r="A168" s="25">
        <v>165</v>
      </c>
      <c r="B168" s="22" t="s">
        <v>13</v>
      </c>
      <c r="C168" s="22">
        <f t="shared" si="4"/>
        <v>1381.8346</v>
      </c>
      <c r="D168" s="22"/>
      <c r="E168" s="22"/>
      <c r="F168" s="22">
        <v>81.5</v>
      </c>
      <c r="G168" s="22">
        <v>1300.3346</v>
      </c>
      <c r="H168" s="24" t="s">
        <v>293</v>
      </c>
      <c r="I168" s="22" t="s">
        <v>236</v>
      </c>
      <c r="J168" s="22"/>
      <c r="K168" s="32" t="s">
        <v>294</v>
      </c>
    </row>
    <row r="169" s="6" customFormat="1" ht="45" customHeight="1" spans="1:11">
      <c r="A169" s="25">
        <v>166</v>
      </c>
      <c r="B169" s="22" t="s">
        <v>13</v>
      </c>
      <c r="C169" s="22">
        <f t="shared" si="4"/>
        <v>298.1</v>
      </c>
      <c r="D169" s="36"/>
      <c r="E169" s="36"/>
      <c r="F169" s="36">
        <v>298.1</v>
      </c>
      <c r="G169" s="36"/>
      <c r="H169" s="24" t="s">
        <v>293</v>
      </c>
      <c r="I169" s="22" t="s">
        <v>236</v>
      </c>
      <c r="J169" s="22"/>
      <c r="K169" s="38" t="s">
        <v>295</v>
      </c>
    </row>
    <row r="170" s="1" customFormat="1" ht="45" customHeight="1" spans="1:11">
      <c r="A170" s="37" t="s">
        <v>296</v>
      </c>
      <c r="B170" s="38"/>
      <c r="C170" s="37"/>
      <c r="D170" s="39">
        <f>SUM(D4:D169)</f>
        <v>1021.3</v>
      </c>
      <c r="E170" s="39">
        <f>SUM(E4:E169)</f>
        <v>975</v>
      </c>
      <c r="F170" s="39">
        <f>SUM(F4:F169)</f>
        <v>2991.1</v>
      </c>
      <c r="G170" s="39">
        <f>SUM(G4:G169)</f>
        <v>4575</v>
      </c>
      <c r="H170" s="40"/>
      <c r="I170" s="38"/>
      <c r="J170" s="32"/>
      <c r="K170" s="38"/>
    </row>
  </sheetData>
  <autoFilter xmlns:etc="http://www.wps.cn/officeDocument/2017/etCustomData" ref="A1:K170" etc:filterBottomFollowUsedRange="0">
    <extLst/>
  </autoFilter>
  <mergeCells count="9">
    <mergeCell ref="A1:K1"/>
    <mergeCell ref="A2:K2"/>
    <mergeCell ref="H27:H28"/>
    <mergeCell ref="H63:H64"/>
    <mergeCell ref="K6:K13"/>
    <mergeCell ref="K130:K131"/>
    <mergeCell ref="K132:K135"/>
    <mergeCell ref="K136:K139"/>
    <mergeCell ref="K141:K166"/>
  </mergeCells>
  <printOptions horizontalCentered="1"/>
  <pageMargins left="0.865972222222222" right="0.865972222222222" top="0.984027777777778" bottom="0.865972222222222" header="0.298611111111111" footer="0.298611111111111"/>
  <pageSetup paperSize="8" scale="8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衔接资金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凯儿得乐</cp:lastModifiedBy>
  <dcterms:created xsi:type="dcterms:W3CDTF">2019-12-11T23:41:00Z</dcterms:created>
  <dcterms:modified xsi:type="dcterms:W3CDTF">2024-12-28T08:42:03Z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A176AAA9DFFC430B90DDCE67DBD55D98_13</vt:lpwstr>
  </property>
  <property fmtid="{D5CDD505-2E9C-101B-9397-08002B2CF9AE}" pid="4" name="commondata">
    <vt:lpwstr>eyJoZGlkIjoiNjMzNGRjYjIwNjU3OGZhNWIyMmFiZjUxZjNkZWVkNWYifQ==</vt:lpwstr>
  </property>
</Properties>
</file>