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27"/>
  </bookViews>
  <sheets>
    <sheet name="全县" sheetId="5" r:id="rId1"/>
    <sheet name="农业局" sheetId="16" state="hidden" r:id="rId2"/>
  </sheets>
  <externalReferences>
    <externalReference r:id="rId3"/>
  </externalReferences>
  <definedNames>
    <definedName name="_xlnm._FilterDatabase" localSheetId="0" hidden="1">全县!$A$1:$U$476</definedName>
    <definedName name="_xlnm._FilterDatabase" localSheetId="1" hidden="1">农业局!$A$5:$U$9</definedName>
    <definedName name="_xlnm.Print_Area" localSheetId="1">农业局!$A$1:$U$9</definedName>
    <definedName name="一级分类">[1]数据表!$A$2:$A$3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<sst xmlns="http://schemas.openxmlformats.org/spreadsheetml/2006/main" count="4819" uniqueCount="1757">
  <si>
    <t>壶关县2025年度巩固拓展脱贫攻坚衔接乡村振兴项目表</t>
  </si>
  <si>
    <t>单位：万元、人</t>
  </si>
  <si>
    <t>序
号</t>
  </si>
  <si>
    <t>基本情况</t>
  </si>
  <si>
    <t>投资情况</t>
  </si>
  <si>
    <t>项目
补助
标准</t>
  </si>
  <si>
    <t>主要建设内容</t>
  </si>
  <si>
    <t>受益对象</t>
  </si>
  <si>
    <t>绩效目标及联农带农机制</t>
  </si>
  <si>
    <t>项目
主管
单位</t>
  </si>
  <si>
    <t>项目
实施
单位</t>
  </si>
  <si>
    <t>备注</t>
  </si>
  <si>
    <t>项目名称</t>
  </si>
  <si>
    <t>建设
性质</t>
  </si>
  <si>
    <t>建设
类别</t>
  </si>
  <si>
    <t>建设
地址</t>
  </si>
  <si>
    <t>建设
规模</t>
  </si>
  <si>
    <t>建设
周期</t>
  </si>
  <si>
    <t>总投资</t>
  </si>
  <si>
    <t>衔接
资金</t>
  </si>
  <si>
    <t>整合资金</t>
  </si>
  <si>
    <t>其他
资金</t>
  </si>
  <si>
    <t>总人数</t>
  </si>
  <si>
    <t>脱贫户及防止返贫监测对象人数</t>
  </si>
  <si>
    <t>其他
农户</t>
  </si>
  <si>
    <t>部门</t>
  </si>
  <si>
    <t>金额</t>
  </si>
  <si>
    <t>壶关县龙泉镇上善村2025年矮化苹果建设项目</t>
  </si>
  <si>
    <t>新建</t>
  </si>
  <si>
    <t>产业发展</t>
  </si>
  <si>
    <t>上善村</t>
  </si>
  <si>
    <t>138人</t>
  </si>
  <si>
    <t>9个月</t>
  </si>
  <si>
    <t>增加村集体收入，带动脱贫户监测户增收致富,增加脱贫户监测户收入</t>
  </si>
  <si>
    <t>龙泉镇人民政府</t>
  </si>
  <si>
    <t>壶关县龙泉镇下内村产业项项目建设（2025）</t>
  </si>
  <si>
    <t>下内村</t>
  </si>
  <si>
    <t>1218人</t>
  </si>
  <si>
    <t>壶关县龙泉镇董家坡村产业项目建设（2025）</t>
  </si>
  <si>
    <t>扩建</t>
  </si>
  <si>
    <t>董家坡村</t>
  </si>
  <si>
    <t>3000平方米</t>
  </si>
  <si>
    <t>增加村集体收入，带动农户就业，增加脱贫户、监测户收入</t>
  </si>
  <si>
    <t>石门村</t>
  </si>
  <si>
    <t>龙泉镇石门村物流园区建设项目</t>
  </si>
  <si>
    <t>1195人</t>
  </si>
  <si>
    <t>2025年龙泉镇杨家社村电商平台项目</t>
  </si>
  <si>
    <t>杨家社村</t>
  </si>
  <si>
    <t>配套设施</t>
  </si>
  <si>
    <t>增加村集体收入5万元，增加4个就业岗位</t>
  </si>
  <si>
    <t>龙腾村</t>
  </si>
  <si>
    <t>壶关县龙泉镇龙腾村矮化苹果树产业园建设项目</t>
  </si>
  <si>
    <t>改建</t>
  </si>
  <si>
    <t>200亩矮化苹果树提升改造，人工修剪嫁接新品种，设施灌溉，施肥，打药，除草耕地，采摘；围栏，小型仓库修建，看护所。</t>
  </si>
  <si>
    <t>方便村民出行，增加村集体收入，带动农户就业，增加脱贫户、监测户收入</t>
  </si>
  <si>
    <t>龙泉镇</t>
  </si>
  <si>
    <t>壶关县龙泉镇2025年庭院经济项目</t>
  </si>
  <si>
    <t>涉及全镇30个村左右，增加脱贫人口收入1000元</t>
  </si>
  <si>
    <t>2025年龙泉镇修善村新能源汽车充电桩配套服务项目</t>
  </si>
  <si>
    <t>修善村</t>
  </si>
  <si>
    <t>增收15万元，增加5个就业岗位。</t>
  </si>
  <si>
    <t>老东河村</t>
  </si>
  <si>
    <t>2025年龙泉镇杨家社村人间烟火小吃街二期项目</t>
  </si>
  <si>
    <t>建成15家门面房</t>
  </si>
  <si>
    <t>增加村集体收入8万元，带动10户脱贫户增收</t>
  </si>
  <si>
    <t>三家村</t>
  </si>
  <si>
    <t>2025年龙泉镇杨家社村道路硬化</t>
  </si>
  <si>
    <t>基础建设</t>
  </si>
  <si>
    <t>铺设沥青5000余平方米</t>
  </si>
  <si>
    <t>改善村民出行条件，方便村民出行</t>
  </si>
  <si>
    <t>迎乐村</t>
  </si>
  <si>
    <t>2025年龙泉镇修善村主街道硬化项目</t>
  </si>
  <si>
    <t>10000平方米</t>
  </si>
  <si>
    <t>改善街巷的基础设施条件，提高居民的生活质量</t>
  </si>
  <si>
    <t>骞北村</t>
  </si>
  <si>
    <t>2025年壶关县龙泉镇龙腾村矮化苹果树改造提升</t>
  </si>
  <si>
    <t>壶关县龙泉镇马驹村2025年园林育苗基地项目</t>
  </si>
  <si>
    <t>马驹村</t>
  </si>
  <si>
    <t>30亩育苗基地建设，水网铺设1000米，购买幼苗5000余颗，新修道路6000平方</t>
  </si>
  <si>
    <t>2047</t>
  </si>
  <si>
    <t>带动脱贫户监测户就业</t>
  </si>
  <si>
    <t>弿北村</t>
  </si>
  <si>
    <t>东黄野池村特色养殖项目三期</t>
  </si>
  <si>
    <t>东黄野池村</t>
  </si>
  <si>
    <t>草料库、化粪池及相关配套设施</t>
  </si>
  <si>
    <t>407</t>
  </si>
  <si>
    <t>185</t>
  </si>
  <si>
    <t>增加集体经济收益，带动相关产业发展，增加村民收入</t>
  </si>
  <si>
    <t>南园村</t>
  </si>
  <si>
    <t>2025年壶关县龙泉镇扩建养殖场建设项目</t>
  </si>
  <si>
    <t>刘寨村</t>
  </si>
  <si>
    <t>1.新建牛场3栋共计2000余平方米；             2.新建羊场2栋共计1500余平方米。</t>
  </si>
  <si>
    <t>发展旅游产业，带动村民就近务工增收</t>
  </si>
  <si>
    <t>2025年壶关县龙泉镇池后村池后村林下散养土鸡项目建设</t>
  </si>
  <si>
    <t>池后村</t>
  </si>
  <si>
    <t>池后村林下散养土鸡项目</t>
  </si>
  <si>
    <t>260</t>
  </si>
  <si>
    <t>148</t>
  </si>
  <si>
    <t>2025年壶关县龙泉镇龙腾村向庄猪场升级改造工程</t>
  </si>
  <si>
    <t>龙腾向庄自然村闲置猪场改造提升1000㎡，盘活闲置资源。</t>
  </si>
  <si>
    <t>2025年塔底村肉牛养殖项目</t>
  </si>
  <si>
    <t>塔底村</t>
  </si>
  <si>
    <t>150头肉牛养殖</t>
  </si>
  <si>
    <t>2025年壶关县龙泉镇杨家堆村鸵鸟养殖基地建设项目2期工程</t>
  </si>
  <si>
    <t>杨家堆村</t>
  </si>
  <si>
    <t>新建养殖场地约2700平方米，购置饲料加工设备4台。购买鸵鸟幼苗200只。</t>
  </si>
  <si>
    <t>380</t>
  </si>
  <si>
    <t>2025年壶关县龙泉镇东街村黄粉虫养殖项目</t>
  </si>
  <si>
    <t>东街村</t>
  </si>
  <si>
    <t>新建四座昆虫养殖大棚</t>
  </si>
  <si>
    <t>由村集体带头组建厂房500平米</t>
  </si>
  <si>
    <t>壶关县龙泉镇小山南村陶艺体验园五期续建项目</t>
  </si>
  <si>
    <t>续建</t>
  </si>
  <si>
    <t>小山南村</t>
  </si>
  <si>
    <t>民宿新建3套4.5米*8米、修缮两院旧窑洞发展农家乐等配套设施</t>
  </si>
  <si>
    <t>增加脱贫户监测户收入</t>
  </si>
  <si>
    <t>2025年壶关县龙泉镇刘寨村新建民宿建设项目</t>
  </si>
  <si>
    <t>新建民宿1200平米</t>
  </si>
  <si>
    <t>2025年壶关县龙泉镇龙泉河村建设小吃街项目</t>
  </si>
  <si>
    <t>龙泉河村</t>
  </si>
  <si>
    <t>新建小吃街摊位</t>
  </si>
  <si>
    <t>实现村集体经济和脱贫户增收，可增加村内村民就业机会、提高村民增收</t>
  </si>
  <si>
    <t>2025年壶关县龙泉镇酒香文化双创园（二期）项目建设</t>
  </si>
  <si>
    <t>酒乡刘寨(打造中国酒村) 风格：打造宋式风格“中国酒村” 利用宋式美学建设"生态十文化十旅游'新乡村。内容：打造“酒文化”景观园区，建设配套基础设施
（1）乡村文旅                          （2）家庭农场(采摘、垂钓)                （3）影像农场(目的地打卡、亲子旅拍)          （4）酒文化民宿改造(住宿，餐饮)         （5）研学基地、露营团建基地                      （6）返乡大学生双创基地、酒文化传承(酿酒工艺展厅，酿酒体验)</t>
  </si>
  <si>
    <t>2025年壶关县龙泉镇龙泉河村村集体组办农家乐项目</t>
  </si>
  <si>
    <t>由村集体带头组建农家乐项目</t>
  </si>
  <si>
    <t>2025年壶关县龙泉镇董家坡村乡村旅游项目</t>
  </si>
  <si>
    <t>上董家坡村整体开发，征收废弃宅基地40户，平整土地30亩，整修道路1500米。</t>
  </si>
  <si>
    <t>壶关县龙泉镇禾登村光伏发电项目</t>
  </si>
  <si>
    <t>禾登村</t>
  </si>
  <si>
    <t>建设光伏发电</t>
  </si>
  <si>
    <t>1286</t>
  </si>
  <si>
    <t>420</t>
  </si>
  <si>
    <t>壶关县龙泉镇四家池村仓储建设二期</t>
  </si>
  <si>
    <t>四家池村</t>
  </si>
  <si>
    <t>占用村中旧砖厂未利用地，建设1000余平米的仓库</t>
  </si>
  <si>
    <t>723</t>
  </si>
  <si>
    <t>提高村集体经济收入，改善村民生产生活条件</t>
  </si>
  <si>
    <t>物流仓储</t>
  </si>
  <si>
    <t>改造</t>
  </si>
  <si>
    <t>长600m宽2m</t>
  </si>
  <si>
    <t>壶关县龙泉镇大山南村农产品仓储项目</t>
  </si>
  <si>
    <t>大山南村</t>
  </si>
  <si>
    <t>地面硬化约3000平方米、6座仓库主体</t>
  </si>
  <si>
    <t>1987</t>
  </si>
  <si>
    <t>95</t>
  </si>
  <si>
    <t>东黄野池村恒温库建设项目</t>
  </si>
  <si>
    <t>新建恒温库260立方米</t>
  </si>
  <si>
    <t>2025年壶关县龙泉镇北河村新建仓储</t>
  </si>
  <si>
    <t>北河村</t>
  </si>
  <si>
    <t>钢架结构仓库，库区1500平米（长100米，宽15米），仓库附属设施。</t>
  </si>
  <si>
    <t>1085</t>
  </si>
  <si>
    <t>310</t>
  </si>
  <si>
    <t>增加村集体收入，带动脱贫户监测户增收致富，带动全村农户增加就业，提高收入</t>
  </si>
  <si>
    <t>壶关县龙泉镇四家池村蔬菜深加工项目二期</t>
  </si>
  <si>
    <t>购买生产酱料设备，与一期购买设备形成一定的生产规模</t>
  </si>
  <si>
    <t>壶关县龙泉镇骞北村小杂粮加工建设项目</t>
  </si>
  <si>
    <t>机器设备3套</t>
  </si>
  <si>
    <t>1546</t>
  </si>
  <si>
    <t>增加村集体收入，增加脱贫户、监测户收入</t>
  </si>
  <si>
    <t>壶关县龙泉镇西沟村食品加工厂二期</t>
  </si>
  <si>
    <t>西沟村</t>
  </si>
  <si>
    <t>囱肉包装1500平米</t>
  </si>
  <si>
    <t>283</t>
  </si>
  <si>
    <t>增加村集体收入带动农户就业</t>
  </si>
  <si>
    <t>2025年壶关县龙泉镇刘寨村新建加工厂项目建设</t>
  </si>
  <si>
    <t>东坡新建房街巷4128平米打路基、下水道铺设、路面硬化。</t>
  </si>
  <si>
    <t>变压器丶充电桩650平米</t>
  </si>
  <si>
    <t>发展产业，带动村民就近务工增收</t>
  </si>
  <si>
    <t>2025年缸窑工房项目建设(三期)</t>
  </si>
  <si>
    <t>缸窑工房附属设施</t>
  </si>
  <si>
    <t>2025年壶关县龙泉镇西河南村中药材初加工</t>
  </si>
  <si>
    <t>西河南村</t>
  </si>
  <si>
    <t>新建厂房300平米，机械设备1套</t>
  </si>
  <si>
    <t>525</t>
  </si>
  <si>
    <t>龙丽庄豆制品加工厂一期</t>
  </si>
  <si>
    <t>龙丽庄村</t>
  </si>
  <si>
    <t>新建厂房500平方米</t>
  </si>
  <si>
    <t>2025年壶关县龙泉镇东街村饲料生产加工厂项目</t>
  </si>
  <si>
    <t>2025年壶关县龙泉镇杨家社村改建面粉厂项目</t>
  </si>
  <si>
    <t>购买机械及配套设施</t>
  </si>
  <si>
    <t>增加村集体收入6万元，带动7户脱贫户增收</t>
  </si>
  <si>
    <t>壶关县龙泉镇石门村仓储租赁建设项目</t>
  </si>
  <si>
    <t>建设占地约900平米左右，新建仓储用房两排，用于村民或企业租赁服务等</t>
  </si>
  <si>
    <t>1193</t>
  </si>
  <si>
    <t>2025年壶关县龙泉镇东街村建设物流中心项目</t>
  </si>
  <si>
    <t>由村集体带头组建厂房3300平米（约占地10亩)</t>
  </si>
  <si>
    <t>2025年壶关县龙泉镇董家坡村仓储产业园项目</t>
  </si>
  <si>
    <t>7060平方米</t>
  </si>
  <si>
    <t>2025年壶关县龙泉镇龙丽庄龙丽休闲美食街扩建项目</t>
  </si>
  <si>
    <t>针对现有的美食街进行环境改善和扩建</t>
  </si>
  <si>
    <t>增加村集体收入，带动村民就近务工增收</t>
  </si>
  <si>
    <t>2025年壶关县龙泉镇清流村农业产业园区项目</t>
  </si>
  <si>
    <t>清流村</t>
  </si>
  <si>
    <t>新建办公及产品研发300平米，围墙1000米，园区道路硬化1600米</t>
  </si>
  <si>
    <t>1700</t>
  </si>
  <si>
    <t>带动村民务工就业，增加群众收入</t>
  </si>
  <si>
    <t>壶关县龙泉镇高质量庭院经济发展项目</t>
  </si>
  <si>
    <t>谷驼村特色民宿建设项目一期</t>
  </si>
  <si>
    <t>谷驼村</t>
  </si>
  <si>
    <t>建设改造十家温馨民宿，并建设集住宿、餐饮、休闲娱乐为一体的精品民宿</t>
  </si>
  <si>
    <t>503</t>
  </si>
  <si>
    <t>71</t>
  </si>
  <si>
    <t>增加村集体收入，带动农户就业</t>
  </si>
  <si>
    <t>壶关县龙泉镇禾登村殡仪馆产品制造</t>
  </si>
  <si>
    <t>生产殡仪馆周边产品</t>
  </si>
  <si>
    <t>2025年壶关县龙泉镇西沟村充电桩项目</t>
  </si>
  <si>
    <t>2025年龙泉镇董家坡村新能源汽车充电桩配套服务项目</t>
  </si>
  <si>
    <t>2025年壶关县龙泉镇修善村新能源汽车充电桩配套服务项目</t>
  </si>
  <si>
    <t>增加村集体收入,增收15万元，增加5个就业岗位</t>
  </si>
  <si>
    <t>壶关县龙泉镇紫岩掌村硬化道路项目</t>
  </si>
  <si>
    <t>紫岩掌村</t>
  </si>
  <si>
    <t>整修三个公园和硬化道路600平米</t>
  </si>
  <si>
    <t>698</t>
  </si>
  <si>
    <t>完善村内基础设施建设，提升村容村貌</t>
  </si>
  <si>
    <t>壶关县龙泉镇西川底村新区街道路硬化项目</t>
  </si>
  <si>
    <t>西川底村</t>
  </si>
  <si>
    <t>新区街道路硬化    
长800米，宽6米</t>
  </si>
  <si>
    <t>3247</t>
  </si>
  <si>
    <t>提升村民居住环境</t>
  </si>
  <si>
    <t>壶关县龙泉镇石堡寨村管网铺设和路面修复</t>
  </si>
  <si>
    <t>石堡寨村</t>
  </si>
  <si>
    <t>野上路道路硬化
长600米，款4米</t>
  </si>
  <si>
    <t>86</t>
  </si>
  <si>
    <t>12</t>
  </si>
  <si>
    <t>壶关县龙泉镇西川底村野上路道路硬化项目</t>
  </si>
  <si>
    <t>壶关县龙泉镇西川底村大池至西归善道路硬化项目</t>
  </si>
  <si>
    <t>大池至西归善道路硬化
长700米，款6米</t>
  </si>
  <si>
    <t>壶关县龙泉镇四家池村道路铺设</t>
  </si>
  <si>
    <t>村南加油站至三队小广场800米，十对路130米，小学路300米，共1230米，宽5米，合计6150平方米。铺油连路两侧收拾每平米85元，合计52.27万元</t>
  </si>
  <si>
    <t>改善村中道路，为村民出行提供便利条件</t>
  </si>
  <si>
    <t>壶关县龙泉镇程村进村主路硬化街巷项目</t>
  </si>
  <si>
    <t>程村</t>
  </si>
  <si>
    <t>进村主路
310*3硬化、310*8沥青上油</t>
  </si>
  <si>
    <t>壶关县龙泉镇程村斜路基础设施硬化街巷项目</t>
  </si>
  <si>
    <t>斜路（主路)
445*6沥青上油</t>
  </si>
  <si>
    <t>龙泉镇程村平安路桥硬化街巷项目</t>
  </si>
  <si>
    <t>平安路桥（架桥）
12*8桥梁架设沥青上油</t>
  </si>
  <si>
    <t>壶关县龙泉镇韩村硬化街巷项目</t>
  </si>
  <si>
    <t>韩村</t>
  </si>
  <si>
    <t>村内道路以及街巷小道硬化
共计36600平方米</t>
  </si>
  <si>
    <t>1039</t>
  </si>
  <si>
    <t>222</t>
  </si>
  <si>
    <t>改善村民出行，提升村容村貌，改善村内环境。</t>
  </si>
  <si>
    <t>壶关县龙泉镇清流村街巷硬化改造项目</t>
  </si>
  <si>
    <t>村内所有残垣断壁整治共计1000平米</t>
  </si>
  <si>
    <t>壶关县龙泉镇清流村田间路工程</t>
  </si>
  <si>
    <t>田间路硬化8000米</t>
  </si>
  <si>
    <t>壶关县龙泉镇老东河村路面硬化工程</t>
  </si>
  <si>
    <t>路面硬化6900平方米</t>
  </si>
  <si>
    <t>大山南村街巷硬化项目</t>
  </si>
  <si>
    <t>村中支路2000米</t>
  </si>
  <si>
    <t>提升基础设施水平，提高生活质量，改善村民出行条件</t>
  </si>
  <si>
    <t>壶关县龙泉镇迎乐村沟底到大池道路硬化</t>
  </si>
  <si>
    <t>村中路硬化，长1km，宽3m</t>
  </si>
  <si>
    <t>2025年壶关县龙泉镇东街村小巷硬化项目</t>
  </si>
  <si>
    <t>气象站 路北 阳光区硬化道路6000平米</t>
  </si>
  <si>
    <t>完善村内基础设施，提高村容村貌，改善村民出行条件</t>
  </si>
  <si>
    <t>2025年壶关县龙泉镇北河村道路新建</t>
  </si>
  <si>
    <t>改善村民生活环境等，方便村民出行</t>
  </si>
  <si>
    <t>2025年壶关县龙泉镇北河村道路铺油</t>
  </si>
  <si>
    <t>北河村委东道路，3512平米道路铺油；北河村气象站小巷2997平米道路铺油。</t>
  </si>
  <si>
    <t>2025年壶关县龙泉镇董家坡村基础设施改造提升项目</t>
  </si>
  <si>
    <t>总长80000米，污水井320座、硬化24000平米。</t>
  </si>
  <si>
    <t>提升人居环境质量</t>
  </si>
  <si>
    <t>2025年壶关县龙泉镇龙腾村刘家庄南门疙顶到大池道路维修项目</t>
  </si>
  <si>
    <t>该道路全长1200m，宽3.5m。因年久失修，急需维修，计划对该道路进行混凝土铺设。</t>
  </si>
  <si>
    <t>2025年壶关县龙泉镇池后村小巷硬化项目建设</t>
  </si>
  <si>
    <t>硬化300米家户道路</t>
  </si>
  <si>
    <t>2025年壶关县龙泉镇龙丽庄村内街巷硬化工程建设项目</t>
  </si>
  <si>
    <t>1、长130米，宽4米，共3条，面积1560平米；
2、长190米，宽9米，面积1710平米；村中4条街巷共3270平米，进行铺油，为村民出行提供更好的便利。</t>
  </si>
  <si>
    <t>改善人居环境，建设和美乡村，方便村民出行</t>
  </si>
  <si>
    <t>2025年壶关县龙泉镇小东河村路面硬化工程</t>
  </si>
  <si>
    <t>小东河村</t>
  </si>
  <si>
    <t>路面硬化16500平方米</t>
  </si>
  <si>
    <t>523</t>
  </si>
  <si>
    <t>为居民出入提供方便，提高生活水平</t>
  </si>
  <si>
    <t>2025年下内村硬化部份街巷项目</t>
  </si>
  <si>
    <t>硬化郎连科户-李金法户段
侯庆贵户-郎书忠户段
李孝平户-秦金月户段
郎聚金户-郎和保户段等
共计街巷5000平方米</t>
  </si>
  <si>
    <t>1232</t>
  </si>
  <si>
    <t>提升村容村貌，改善村内环境。</t>
  </si>
  <si>
    <t>沟西坡村街巷硬化工程</t>
  </si>
  <si>
    <t>沟西坡村</t>
  </si>
  <si>
    <t>路面硬化9583平方米</t>
  </si>
  <si>
    <t>814</t>
  </si>
  <si>
    <t>67</t>
  </si>
  <si>
    <t>完善村内基础设施，路面硬化，为居民出入提供方便，提高生活水平</t>
  </si>
  <si>
    <t>2025年壶关县龙泉镇龙腾村道安自然村内石岸坍塌维修</t>
  </si>
  <si>
    <t>石岸长50米、高5米、宽2米。</t>
  </si>
  <si>
    <t>2025年壶关县龙泉镇龙腾村大端损毁道路维修</t>
  </si>
  <si>
    <t>石岸50m长，4.5m高，底座2m宽，上部1.2m宽；损毁道路500m长，4.5m宽。</t>
  </si>
  <si>
    <t>塔底村路面硬化工程</t>
  </si>
  <si>
    <t>路面硬化15500平方米</t>
  </si>
  <si>
    <t>为居民出行提供方便，提高生活水平</t>
  </si>
  <si>
    <t>2025年度壶关县龙泉镇修善村纸厂路硬化项目</t>
  </si>
  <si>
    <t>9800平方米</t>
  </si>
  <si>
    <t>改善街巷的基础设施条件，提高居民的生活质量。改善736户2120人出行条件。</t>
  </si>
  <si>
    <t>2025年壶关县龙泉镇修善村主街道硬化项目</t>
  </si>
  <si>
    <t>改善街巷的基础设施条件，提高居民的生活质量,改善736户2120人出行条件。</t>
  </si>
  <si>
    <t>三家村人居环境整治基础设施建设</t>
  </si>
  <si>
    <t>基础设施建设</t>
  </si>
  <si>
    <t>壶关县龙泉镇宋堡村硬化田间路建设项目</t>
  </si>
  <si>
    <t>宋堡村</t>
  </si>
  <si>
    <t>硬化2000米田间道路</t>
  </si>
  <si>
    <t>壶关县龙泉镇宋堡村基础设施提升改造项目</t>
  </si>
  <si>
    <t>村中下水管道</t>
  </si>
  <si>
    <t>壶关县龙泉镇禾登村后掌凹路面改造工程</t>
  </si>
  <si>
    <t>极大提升全村村民的生活便利，改善所有村民的生活环境</t>
  </si>
  <si>
    <t>壶关县龙泉镇清流村产业路建设</t>
  </si>
  <si>
    <t>东黄野池村春秋大棚配套基础设施项目</t>
  </si>
  <si>
    <t>2025年壶关县龙泉镇刘寨村道路改造及村庄整体提升项目</t>
  </si>
  <si>
    <t xml:space="preserve">1.新建刘寨村村委西区团结路共100米长，10米宽，绿化及路灯等（需50万元）；                        2.新建刘寨村东区600米长，6米宽道路及绿化（需45万元）；                                3.村主路两旁住户绘制文化墙 （20万元）
4.刘寨村中大池改造（需30万元）；                         </t>
  </si>
  <si>
    <t>完善基础设施，改善人居环境，便利村民外出，提升村民居住环境</t>
  </si>
  <si>
    <t>2025年壶关县龙泉镇马驹村至刘寨村旅游开发路</t>
  </si>
  <si>
    <t>旅游开发路路面硬化30000平方米</t>
  </si>
  <si>
    <t>开发旅游，带动产业发展</t>
  </si>
  <si>
    <t>2025年石门村田间路建设项目</t>
  </si>
  <si>
    <t>石门村纪念碑到上内村道路新修一条长一公里宽3米的田间道路</t>
  </si>
  <si>
    <t>壶关县龙泉镇迎乐村西头庙后及大队垒石岸</t>
  </si>
  <si>
    <t>对西头到村委会、庙后以及村委会前面岸边进行石岸修葺，长200米、高3米、宽1米</t>
  </si>
  <si>
    <t>2025年盘驼底村四季大棚</t>
  </si>
  <si>
    <t>盘驼底村</t>
  </si>
  <si>
    <t>3座大棚，种植菌类</t>
  </si>
  <si>
    <t>724</t>
  </si>
  <si>
    <t>2025年壶关县龙泉镇厕所改造项目</t>
  </si>
  <si>
    <t>对村上110户厕所进行卫生厕所改造。</t>
  </si>
  <si>
    <t>弿北基础设施改造提升项目</t>
  </si>
  <si>
    <t>1546人</t>
  </si>
  <si>
    <t>2025年壶关县龙泉镇刘寨村基础设施提升改造项目</t>
  </si>
  <si>
    <t>新区及村委后排污水管网铺设，共计1500米。</t>
  </si>
  <si>
    <t>2025年五龙头基础设施改造提升项目</t>
  </si>
  <si>
    <t>五龙头村</t>
  </si>
  <si>
    <t>管网改造</t>
  </si>
  <si>
    <t>313</t>
  </si>
  <si>
    <t>2025年壶关县龙泉镇刘寨村环境卫生整治项目</t>
  </si>
  <si>
    <t xml:space="preserve">   新建垃圾收储站1座，购买垃圾箱40个，清扫车1辆。</t>
  </si>
  <si>
    <t>2025年壶关县龙泉镇刘寨村新建化粪池项目建设</t>
  </si>
  <si>
    <t>新建化粪池2座。</t>
  </si>
  <si>
    <t>壶关县龙泉镇韩村残垣断壁整治</t>
  </si>
  <si>
    <t>弿北村容村貌整治项目</t>
  </si>
  <si>
    <t>整治改善环境35000平方米</t>
  </si>
  <si>
    <t>骞北街巷路面铺油工程</t>
  </si>
  <si>
    <t>铺设21460平方米</t>
  </si>
  <si>
    <t>南园村人居环境整治项目</t>
  </si>
  <si>
    <t>绿化面积2000平米、硬化面积3000平米、路灯55座</t>
  </si>
  <si>
    <t>2025年下内村村南道路及拦水坝 修复项目</t>
  </si>
  <si>
    <t>下内村村南道路及拦水坝损毁的拦水坝修复。长60米、宽9米，需重新安装过水涵洞，两边砌筑石岸护坡，维修铺油路面全长1.5公里、宽5.5米，</t>
  </si>
  <si>
    <t>改善村民出行，方便交通运输及村民蔬菜运出</t>
  </si>
  <si>
    <t>2025年五龙头村内街巷硬化工程</t>
  </si>
  <si>
    <t>村内道路以及街巷小道硬化600米</t>
  </si>
  <si>
    <t>2025年欢掌底村巷道铺油项目</t>
  </si>
  <si>
    <t>欢掌底村</t>
  </si>
  <si>
    <t>8000㎡</t>
  </si>
  <si>
    <t>831</t>
  </si>
  <si>
    <t>467</t>
  </si>
  <si>
    <t xml:space="preserve">改善村中道路，提升村基础设施水平 </t>
  </si>
  <si>
    <t>2025年程庄村硬化街巷道路项目</t>
  </si>
  <si>
    <t>基础设施</t>
  </si>
  <si>
    <t>程庄村</t>
  </si>
  <si>
    <t>提升村内人居环境，改善村民出行条件</t>
  </si>
  <si>
    <t>2025年度壶关县龙泉镇董家坡村人居环境整治项目</t>
  </si>
  <si>
    <t>硬化小杂粮厂前道路2900平方米，砌石护坡500立方米，绿化2000平方米。</t>
  </si>
  <si>
    <t>龙泉镇2025年稳岗补助建设项目</t>
  </si>
  <si>
    <t>公共服务</t>
  </si>
  <si>
    <t>1500人</t>
  </si>
  <si>
    <t>3个月</t>
  </si>
  <si>
    <t>发放脱贫劳动力稳岗补助</t>
  </si>
  <si>
    <t>龙泉镇2025年交通补贴建设项目</t>
  </si>
  <si>
    <t>1000人</t>
  </si>
  <si>
    <t>4个月</t>
  </si>
  <si>
    <t>发放脱贫劳动力一次性交通补助</t>
  </si>
  <si>
    <t>百尺镇卫家庄村2025年道路建设项目</t>
  </si>
  <si>
    <t>维修</t>
  </si>
  <si>
    <t>卫家庄村</t>
  </si>
  <si>
    <t>卫家庄村户户通拓宽铺油</t>
  </si>
  <si>
    <t>2025年8月</t>
  </si>
  <si>
    <t>改善出行条件</t>
  </si>
  <si>
    <t>百尺镇人民政府</t>
  </si>
  <si>
    <t>卫家庄村委</t>
  </si>
  <si>
    <t>百尺镇大南山村2025年光伏电站排水沟北岸砌石岸项目</t>
  </si>
  <si>
    <t>大南山村</t>
  </si>
  <si>
    <t>砌石岸4米*60米</t>
  </si>
  <si>
    <t>2025.4</t>
  </si>
  <si>
    <t>改善村民生活条件</t>
  </si>
  <si>
    <t>大南山村委</t>
  </si>
  <si>
    <t>百尺镇高崖头村2025年西河进村路段铺油项目</t>
  </si>
  <si>
    <t>高崖头村</t>
  </si>
  <si>
    <t>高崖头村西河进村路段铺油</t>
  </si>
  <si>
    <t>2025.5</t>
  </si>
  <si>
    <t>高崖头村委</t>
  </si>
  <si>
    <t>百尺镇高崖头村2025年建设春秋大棚项目</t>
  </si>
  <si>
    <t>建设30座春秋大棚</t>
  </si>
  <si>
    <t>增加村集体经济收入，带动村民就业</t>
  </si>
  <si>
    <t>百尺镇魏家岭村2025年街巷、户道硬化项目</t>
  </si>
  <si>
    <t>魏家岭村</t>
  </si>
  <si>
    <t>长2800米宽3米，铺设沥青</t>
  </si>
  <si>
    <t>魏家岭村委</t>
  </si>
  <si>
    <t>百尺镇川河村2025年街道、巷道硬化项目</t>
  </si>
  <si>
    <t>川河村</t>
  </si>
  <si>
    <t>长10000千米，宽3米，铺设沥清</t>
  </si>
  <si>
    <t>川河村村委</t>
  </si>
  <si>
    <t>百尺镇韩庄村2025年砌石岸硬化路面项目</t>
  </si>
  <si>
    <t>韩庄村</t>
  </si>
  <si>
    <t>美化环境，砌石岸硬化路面</t>
  </si>
  <si>
    <t>2025年5月</t>
  </si>
  <si>
    <t>韩庄村委</t>
  </si>
  <si>
    <t>百尺镇西牢村2025年进村路维修、砌围墙项目</t>
  </si>
  <si>
    <t>西牢村</t>
  </si>
  <si>
    <t>长陵线-村委砌围墙1000米，村内基础设施建设</t>
  </si>
  <si>
    <t>西牢村委</t>
  </si>
  <si>
    <t>百尺镇流泽村2025年垒石岸、硬化路面项目</t>
  </si>
  <si>
    <t>流泽村</t>
  </si>
  <si>
    <t>垒石岸200米，维修旧古驿道100米，硬化路面长300米宽3米路灯30盏。</t>
  </si>
  <si>
    <t>2024年5月</t>
  </si>
  <si>
    <t>流泽村委</t>
  </si>
  <si>
    <t>百尺镇石南底村2025年水渠工程</t>
  </si>
  <si>
    <t>石南底村</t>
  </si>
  <si>
    <t xml:space="preserve">村内排水渠长1000米
</t>
  </si>
  <si>
    <t>2025.05</t>
  </si>
  <si>
    <t>石南底村委</t>
  </si>
  <si>
    <t>百尺镇赵村2025年主街道铺油项目</t>
  </si>
  <si>
    <t>赵村</t>
  </si>
  <si>
    <t>主街道铺油长600米，砌围墙残垣断壁拆除3000平方米</t>
  </si>
  <si>
    <t>赵村村委</t>
  </si>
  <si>
    <t>百尺镇录池村2025年现代化蛋鸡养殖场项目</t>
  </si>
  <si>
    <t>录池村</t>
  </si>
  <si>
    <t>新建规模3万只的现代化蛋鸡养殖场及配套设施</t>
  </si>
  <si>
    <t>录池村委</t>
  </si>
  <si>
    <t>百尺镇地南头村2025年中道路硬化工程</t>
  </si>
  <si>
    <t>村中主干道</t>
  </si>
  <si>
    <t>村中道路维修1500余米，宽度4米，6000余平米。</t>
  </si>
  <si>
    <t>2025年3月</t>
  </si>
  <si>
    <t>地南头村委</t>
  </si>
  <si>
    <t>百尺镇五集村2025年西红柿育苗基地</t>
  </si>
  <si>
    <t>五集村</t>
  </si>
  <si>
    <t>新建育苗棚6个</t>
  </si>
  <si>
    <t>五集村委</t>
  </si>
  <si>
    <t>百尺镇炭场坪村2025年维修护坡、砌岸项目</t>
  </si>
  <si>
    <t>炭场坪村</t>
  </si>
  <si>
    <t>进村路口维修护坡</t>
  </si>
  <si>
    <t>百尺镇西柏林村2025年街巷道路修复项目</t>
  </si>
  <si>
    <t>村主街巷</t>
  </si>
  <si>
    <t>对村内大河、北大街、南大街、三队街巷水毁道路进行修复，累计建设长2.5公里，宽6米的街巷道路。</t>
  </si>
  <si>
    <t>2025.03</t>
  </si>
  <si>
    <t>改善人居环境</t>
  </si>
  <si>
    <t>西柏林村村委</t>
  </si>
  <si>
    <t>百尺镇山上村2025年新建春秋大棚项目</t>
  </si>
  <si>
    <t>山上村</t>
  </si>
  <si>
    <t>新建春秋大棚30座</t>
  </si>
  <si>
    <t>山上村村委会</t>
  </si>
  <si>
    <t>百尺镇河西庄村2025年主街道路维修项目</t>
  </si>
  <si>
    <t>河西庄村</t>
  </si>
  <si>
    <t>村中道路铺油，上街路长400米，宽6米；下街路长400米，宽9米。</t>
  </si>
  <si>
    <t>河西庄村村委</t>
  </si>
  <si>
    <t>百尺镇西王宅村2025年四季大棚建设项目</t>
  </si>
  <si>
    <t>西王宅</t>
  </si>
  <si>
    <t>新建10座四季大棚及配套设施</t>
  </si>
  <si>
    <t>2025年3月1日</t>
  </si>
  <si>
    <t>西王宅村委</t>
  </si>
  <si>
    <t>百尺镇百尺村2025年村中街巷硬化维修改造工程</t>
  </si>
  <si>
    <t>百尺村</t>
  </si>
  <si>
    <t>主街道、东西街、新区街，共15000平方米</t>
  </si>
  <si>
    <t>百尺村委</t>
  </si>
  <si>
    <t>百尺镇赵屋村2025年村中街巷道路维修项目</t>
  </si>
  <si>
    <t>村中主路、南河路、羊圈山路</t>
  </si>
  <si>
    <t>维修、铺油村中路面4400米</t>
  </si>
  <si>
    <t>2025.04</t>
  </si>
  <si>
    <t>赵屋村委</t>
  </si>
  <si>
    <t>百尺镇福祥村2025年硬化道路项目</t>
  </si>
  <si>
    <t>福祥村（百佛图）</t>
  </si>
  <si>
    <t>硬化2000平米</t>
  </si>
  <si>
    <t>202505</t>
  </si>
  <si>
    <t>改善人居环境条件，方便群众出行</t>
  </si>
  <si>
    <t>福祥村民委员会</t>
  </si>
  <si>
    <t>百尺镇赵屋村2025年新建光伏电站项目</t>
  </si>
  <si>
    <t>赵屋村</t>
  </si>
  <si>
    <t>建设100kw光伏电站一座</t>
  </si>
  <si>
    <t>增加村集体经济收入</t>
  </si>
  <si>
    <t>百尺镇方善村2025年新建光伏电站项目</t>
  </si>
  <si>
    <t>方善村</t>
  </si>
  <si>
    <t>店上镇固村基础设施改造提升项目</t>
  </si>
  <si>
    <t>固村</t>
  </si>
  <si>
    <t>治理村庄生活污水，3公里主管道及相关设施。改善人居环境</t>
  </si>
  <si>
    <t>12个月</t>
  </si>
  <si>
    <t>1795</t>
  </si>
  <si>
    <t>648</t>
  </si>
  <si>
    <t>店上镇人民政府</t>
  </si>
  <si>
    <t>固村村民委员会</t>
  </si>
  <si>
    <t>店上镇固村食品加工厂项目</t>
  </si>
  <si>
    <t>产业项目</t>
  </si>
  <si>
    <t>建设2000平方米厂房及仓库，生产腊肉、腊肠等食品</t>
  </si>
  <si>
    <t>实现年利润50万元，壮大村集体经济</t>
  </si>
  <si>
    <t>店上镇角脚底村维修排水沟项目</t>
  </si>
  <si>
    <t>角脚底村</t>
  </si>
  <si>
    <t>排水沟长200米，需安装80（型号）排水管16根共96米，修复排水沟100米，砌筑沉沙池5个。</t>
  </si>
  <si>
    <t xml:space="preserve">排水沟长200米，需安装80（型号）排水管16根共96米，修复排水沟100米，砌筑沉沙池5个。
</t>
  </si>
  <si>
    <t>529</t>
  </si>
  <si>
    <t>206</t>
  </si>
  <si>
    <t>角脚底村村民委员会</t>
  </si>
  <si>
    <t>店上镇山后村街干巷道铺油项目</t>
  </si>
  <si>
    <t>山后村</t>
  </si>
  <si>
    <t>对村内主干道路进行铺油，涉及道路长5千米</t>
  </si>
  <si>
    <t>720</t>
  </si>
  <si>
    <t>264</t>
  </si>
  <si>
    <t>山后村村民委员会</t>
  </si>
  <si>
    <t>店上镇牛居村村街道硬化铺油项目</t>
  </si>
  <si>
    <t>牛居村</t>
  </si>
  <si>
    <t>对村内主干道路进行铺油，涉及道路长2千米</t>
  </si>
  <si>
    <t>739</t>
  </si>
  <si>
    <t>208</t>
  </si>
  <si>
    <t>牛居村村民委员会</t>
  </si>
  <si>
    <t>店上镇郭堡村凹道路铺油项目</t>
  </si>
  <si>
    <t>西汉村</t>
  </si>
  <si>
    <t>对郭堡凹道路进行铺油，涉及道路长800米.宽6米</t>
  </si>
  <si>
    <t>833</t>
  </si>
  <si>
    <t>348</t>
  </si>
  <si>
    <t>西汉村民委员会</t>
  </si>
  <si>
    <t>店上镇林青庄村十字街改造提升项目</t>
  </si>
  <si>
    <t>林青庄村</t>
  </si>
  <si>
    <t>更换800米路牙石、对3200平米人行道铺砖以及绿化</t>
  </si>
  <si>
    <t>1623</t>
  </si>
  <si>
    <t>625</t>
  </si>
  <si>
    <t>林青庄村委</t>
  </si>
  <si>
    <t>店上镇林青庄村西自来水改造项目</t>
  </si>
  <si>
    <t>对村西用户自来水改造提升</t>
  </si>
  <si>
    <t>店上镇林青庄村河沟道路硬化项目</t>
  </si>
  <si>
    <t>修建挡墙500方，护面墙150方，硬化道路500米</t>
  </si>
  <si>
    <t>店上镇明自掌村市级地质灾害点抢修工程（二期）项目</t>
  </si>
  <si>
    <t>抢险救灾</t>
  </si>
  <si>
    <t>明自掌村庙后</t>
  </si>
  <si>
    <t>41米长、7.5米高的市级地质灾害点抢修，采用锚索打桩、钢筋绑定、混凝土喷浆修复。</t>
  </si>
  <si>
    <t>55</t>
  </si>
  <si>
    <t>10</t>
  </si>
  <si>
    <t>消除地质灾害隐患，解决15户村民住房安全、出行安全</t>
  </si>
  <si>
    <t>店上镇大安村道路维修项目</t>
  </si>
  <si>
    <t>大安村</t>
  </si>
  <si>
    <t>对村内剩余道路进行硬化铺油</t>
  </si>
  <si>
    <t>店上镇熬街村蓄水池建设项目</t>
  </si>
  <si>
    <t>熬街村</t>
  </si>
  <si>
    <t>在熬街村山上新建高位蓄水池，保证村民用水便利</t>
  </si>
  <si>
    <t>520</t>
  </si>
  <si>
    <t>149</t>
  </si>
  <si>
    <t>解决全村村民用水及种植</t>
  </si>
  <si>
    <t>熬街村委</t>
  </si>
  <si>
    <t>店上镇寨里村长珍路街巷硬化项目</t>
  </si>
  <si>
    <t>寨里村</t>
  </si>
  <si>
    <t>硬化长珍路街巷长约500米，宽4米</t>
  </si>
  <si>
    <t>133</t>
  </si>
  <si>
    <t>寨里村委</t>
  </si>
  <si>
    <t>店上镇麻要村粉条加工厂建设项目</t>
  </si>
  <si>
    <t>麻要村</t>
  </si>
  <si>
    <t>利用本村旧宅基地购置设施，占地800平米</t>
  </si>
  <si>
    <t>356</t>
  </si>
  <si>
    <t>154</t>
  </si>
  <si>
    <t>壮大村集体经济</t>
  </si>
  <si>
    <t>麻要村委</t>
  </si>
  <si>
    <t>店上镇麻要村铺设进村路项目</t>
  </si>
  <si>
    <t>铺设进村路长约1800米，宽4.5米</t>
  </si>
  <si>
    <t>店上镇龙郡池村粮食产地机械化烘干设施建设项目</t>
  </si>
  <si>
    <t>龙郡池村</t>
  </si>
  <si>
    <t>提供玉米烘干技术，提供便捷的产业服务</t>
  </si>
  <si>
    <t>819</t>
  </si>
  <si>
    <t>296</t>
  </si>
  <si>
    <t>龙郡池村委</t>
  </si>
  <si>
    <t>店上镇淙上村村中道路硬化项目</t>
  </si>
  <si>
    <t>淙上村</t>
  </si>
  <si>
    <t>硬化道路长300米，宽3米。</t>
  </si>
  <si>
    <t>635</t>
  </si>
  <si>
    <t>295</t>
  </si>
  <si>
    <t>提升人居环境</t>
  </si>
  <si>
    <t>淙上村委</t>
  </si>
  <si>
    <t>店上镇关帝村路面铺油项目</t>
  </si>
  <si>
    <t>关帝村</t>
  </si>
  <si>
    <t>在一条长800米，宽4米的道路上铺油</t>
  </si>
  <si>
    <t>673</t>
  </si>
  <si>
    <t>193</t>
  </si>
  <si>
    <t>关帝村委</t>
  </si>
  <si>
    <t>店上镇关帝村排水沟建设项目</t>
  </si>
  <si>
    <t>新建一条长200米，宽0.5米的排水沟，沟底橡胶混凝土铺地，沟壁片石、水泥、砂浆砌筑</t>
  </si>
  <si>
    <t>店上镇郭堡村主街道改造提升项目</t>
  </si>
  <si>
    <t>郭堡村内</t>
  </si>
  <si>
    <t>进村路至出村口800米重新铺油</t>
  </si>
  <si>
    <t>609</t>
  </si>
  <si>
    <t>173</t>
  </si>
  <si>
    <t>店上镇郭堡村委</t>
  </si>
  <si>
    <t>店上镇刁掌村田间路硬化项目</t>
  </si>
  <si>
    <t>刁掌村</t>
  </si>
  <si>
    <t>水泥硬化一条长10000米，宽3米的田间路</t>
  </si>
  <si>
    <t>501</t>
  </si>
  <si>
    <t>171</t>
  </si>
  <si>
    <t>刁掌村委</t>
  </si>
  <si>
    <t>店上镇中桥村酒厂建设项目</t>
  </si>
  <si>
    <t>中桥村</t>
  </si>
  <si>
    <t>建设年生产清香酒75吨，调味酒5吨，平整土地10亩，通电，通水，修建厂房和道路，采购设备等</t>
  </si>
  <si>
    <t>299</t>
  </si>
  <si>
    <t>提供村民就业岗位，壮大村集体经济</t>
  </si>
  <si>
    <t>中桥村集体经济股份合作社</t>
  </si>
  <si>
    <t>店上镇洪掌村巷道改造项目</t>
  </si>
  <si>
    <t>洪掌村</t>
  </si>
  <si>
    <t>村内6处巷道铺设沥青</t>
  </si>
  <si>
    <t>403</t>
  </si>
  <si>
    <t>89</t>
  </si>
  <si>
    <t>提升村容村貌，方便群众出行</t>
  </si>
  <si>
    <t>洪掌村委</t>
  </si>
  <si>
    <t>店上镇罗东掌村护岸挡墙项目</t>
  </si>
  <si>
    <t>罗东掌村</t>
  </si>
  <si>
    <t>200米挡墙</t>
  </si>
  <si>
    <t>358</t>
  </si>
  <si>
    <t>73</t>
  </si>
  <si>
    <t>提升村容村貌</t>
  </si>
  <si>
    <t>店上镇井掌底村后街按下水硬化铺油项目</t>
  </si>
  <si>
    <t>井掌底村</t>
  </si>
  <si>
    <t>后街主干道铺设下水道，硬化路面，500米</t>
  </si>
  <si>
    <t>252</t>
  </si>
  <si>
    <t>101</t>
  </si>
  <si>
    <t>方便村民出行，改善人居环境</t>
  </si>
  <si>
    <t>井掌底村委</t>
  </si>
  <si>
    <t>店上镇长林村蓄水池项目</t>
  </si>
  <si>
    <t>长林村</t>
  </si>
  <si>
    <t>修建100方蓄水池</t>
  </si>
  <si>
    <t>496</t>
  </si>
  <si>
    <t>56</t>
  </si>
  <si>
    <t>解决村民吃水问题</t>
  </si>
  <si>
    <t>店上镇麻巷村村中主路铺油项目</t>
  </si>
  <si>
    <t>麻巷村</t>
  </si>
  <si>
    <t>对村内主干道路进行铺油，涉及道路约4千米</t>
  </si>
  <si>
    <t>麻巷村村民委员会</t>
  </si>
  <si>
    <t>店上镇瓜掌村村中道路硬化项目</t>
  </si>
  <si>
    <t>修复</t>
  </si>
  <si>
    <t>瓜掌村</t>
  </si>
  <si>
    <t>对村中道路进行硬化10000㎡</t>
  </si>
  <si>
    <t>店上镇瓜掌村基础设施提升改造项目</t>
  </si>
  <si>
    <t>污水管道改造3000㎡</t>
  </si>
  <si>
    <t>店上镇西岭村村中路铺油项目</t>
  </si>
  <si>
    <t>西岭村</t>
  </si>
  <si>
    <t>道路铺油1500平方米</t>
  </si>
  <si>
    <t>718</t>
  </si>
  <si>
    <t>174</t>
  </si>
  <si>
    <t>店上镇桥头村雨露香梨冷库项目</t>
  </si>
  <si>
    <t>桥南学校院</t>
  </si>
  <si>
    <t>长40米、宽20米、高4米
冷库</t>
  </si>
  <si>
    <t>因地制宜发展产业</t>
  </si>
  <si>
    <t>桥头村村民委员会</t>
  </si>
  <si>
    <t>店上镇桥头村村中桥两边护桥维修项目</t>
  </si>
  <si>
    <t>桥头村</t>
  </si>
  <si>
    <t>桥长90米</t>
  </si>
  <si>
    <t>全村人收益</t>
  </si>
  <si>
    <t>店上镇崔家掌村村中路街巷硬化项目</t>
  </si>
  <si>
    <t>崔家掌村</t>
  </si>
  <si>
    <t>崔家掌村街巷路面硬化</t>
  </si>
  <si>
    <t>99</t>
  </si>
  <si>
    <t>崔家掌村委</t>
  </si>
  <si>
    <t>店上镇王桥凹村修建地下排水管网项目</t>
  </si>
  <si>
    <t>王桥凹</t>
  </si>
  <si>
    <t>修建两条地下排污水管网共3286米，沥青路面8176平方米</t>
  </si>
  <si>
    <t>417</t>
  </si>
  <si>
    <t>162</t>
  </si>
  <si>
    <t>王桥凹村委</t>
  </si>
  <si>
    <t>店上镇南沟村基础设施改造提升项目</t>
  </si>
  <si>
    <t>南沟村</t>
  </si>
  <si>
    <t>治理河沟80米长，30米宽，15米高，铺设下水管道80米，路面硬化2400平方米</t>
  </si>
  <si>
    <t>195</t>
  </si>
  <si>
    <t>78</t>
  </si>
  <si>
    <t>改善人居  环境</t>
  </si>
  <si>
    <t>南沟村委</t>
  </si>
  <si>
    <t>店上镇店上村生态农庄项目</t>
  </si>
  <si>
    <t>农旅</t>
  </si>
  <si>
    <t>店上村</t>
  </si>
  <si>
    <t>果园占地100余亩、研学基地改造80亩、基础设施配套建设20亩、改造果园围墙4000米、新建防雹网等设施</t>
  </si>
  <si>
    <t>1450</t>
  </si>
  <si>
    <t>544</t>
  </si>
  <si>
    <t>带动村民增收、增加集体收入</t>
  </si>
  <si>
    <t>店上村委</t>
  </si>
  <si>
    <t>店上镇店上村村容村貌提升项目（绿化）</t>
  </si>
  <si>
    <t>硬化985平米，铺砖983平米，更换路牙石600米，环境墙221米，高栅栏264米，低栅栏490米，残垣断壁治理一处，小品5处。</t>
  </si>
  <si>
    <t>提升村容村貌，方便村民出行</t>
  </si>
  <si>
    <t>店上镇淙上村护岸浆砌填渣及路面硬化项目</t>
  </si>
  <si>
    <t xml:space="preserve">整治村容村貌，提升人居环境。护岸总长120米，宽2.5米，高3.5米。护岸浆砌、填渣、硬化路面
</t>
  </si>
  <si>
    <t>店上镇郭堡村日间照料中心</t>
  </si>
  <si>
    <t>对村委北边十间房屋新建并完善配套设施</t>
  </si>
  <si>
    <t>照顾年老体弱者，丰富老年人日常生活</t>
  </si>
  <si>
    <t>店上镇刁掌村铺设下水管道及硬化路面项目</t>
  </si>
  <si>
    <t>硬化路面长4500米，宽3.5米，铺设下水管道4500米</t>
  </si>
  <si>
    <t>店上镇刁掌村修建村内大池项目</t>
  </si>
  <si>
    <t>修建村委门口约3500立方米的蓄水大池一座</t>
  </si>
  <si>
    <t>一条主路和五条巷道铺设沥青</t>
  </si>
  <si>
    <t>402</t>
  </si>
  <si>
    <t>98</t>
  </si>
  <si>
    <t>店上镇石峪村田间路硬化工程</t>
  </si>
  <si>
    <t>石峪村</t>
  </si>
  <si>
    <t>石峪村田间路修复硬化，长5公里，宽2米方便村民出行</t>
  </si>
  <si>
    <t>456</t>
  </si>
  <si>
    <t>66</t>
  </si>
  <si>
    <t>石峪村委</t>
  </si>
  <si>
    <t>店上镇石峪村村中路护岸工程项目</t>
  </si>
  <si>
    <t>石峪村八亩则以及小庙底护岸，100余米、高4.5米，保护村民生命财产安全</t>
  </si>
  <si>
    <t>店上镇石峪村普则居民区排水渠工程建设</t>
  </si>
  <si>
    <t>普则居民区排水管网，长100米</t>
  </si>
  <si>
    <t>店上镇西汉村中药材种植项目</t>
  </si>
  <si>
    <t>清理60亩土地种植药材</t>
  </si>
  <si>
    <t>壮大村集体经济收益</t>
  </si>
  <si>
    <t>店上镇寨里村田间道路硬化</t>
  </si>
  <si>
    <t>掌后桥至南下池地道路硬化4米宽800米长，3200平米水泥硬化。</t>
  </si>
  <si>
    <t>改善人居环境方便村民秋收，种地通行</t>
  </si>
  <si>
    <t>店上镇寨里村基础设施改造提升项目</t>
  </si>
  <si>
    <t>村西2条街巷1000平米，长珍17条街巷2000平米铺油工程</t>
  </si>
  <si>
    <t>店上镇寨里村三教堂修缮工程</t>
  </si>
  <si>
    <t>北房7间，东西房10间，南房5间修建</t>
  </si>
  <si>
    <t>改善村容村貌</t>
  </si>
  <si>
    <t>店上镇2025年长林村肉羊养殖场</t>
  </si>
  <si>
    <t>两个羊舍，一个饲料库，一个门房</t>
  </si>
  <si>
    <t>提升村集体收入，带动脱贫户监测户就业增收。</t>
  </si>
  <si>
    <t>店上镇靳家掌村开垦庙凹旧果园项目</t>
  </si>
  <si>
    <t>靳家掌</t>
  </si>
  <si>
    <t>开垦庙凹旧国园23亩</t>
  </si>
  <si>
    <t>370</t>
  </si>
  <si>
    <t>141</t>
  </si>
  <si>
    <t>店上镇2025年庭院经济项目</t>
  </si>
  <si>
    <t>到户</t>
  </si>
  <si>
    <t>店上镇</t>
  </si>
  <si>
    <t>发展庭院经济</t>
  </si>
  <si>
    <t>发放庭院经济补助</t>
  </si>
  <si>
    <t>促进庭院经济发展，带动百姓增收</t>
  </si>
  <si>
    <t>店上镇新华村鸵鸟养殖基地</t>
  </si>
  <si>
    <t>新华村</t>
  </si>
  <si>
    <t>投入90万元与壶关县红太阳农旅开发公司合作经营，村集体年收益6%</t>
  </si>
  <si>
    <t>1021</t>
  </si>
  <si>
    <t>275</t>
  </si>
  <si>
    <t>增加村集体收入，带动农户增收</t>
  </si>
  <si>
    <t>店上镇郭堡村南护坡护岸维修加固工程</t>
  </si>
  <si>
    <t>郭堡村</t>
  </si>
  <si>
    <t>南护坡护岸维修加固</t>
  </si>
  <si>
    <t>店上镇靳家掌村更换全村水表项目</t>
  </si>
  <si>
    <t>更换全村水表</t>
  </si>
  <si>
    <t>更换全村水表，确保饮水安全</t>
  </si>
  <si>
    <t>2025年树掌镇神南村古村落保护项目</t>
  </si>
  <si>
    <t>神南村</t>
  </si>
  <si>
    <t>1000平米</t>
  </si>
  <si>
    <t>2025.3-2025.10</t>
  </si>
  <si>
    <t>古村落保护</t>
  </si>
  <si>
    <t>带动生产，其他</t>
  </si>
  <si>
    <t>树掌镇人民政府</t>
  </si>
  <si>
    <t>壶关县树掌镇福头村基础设施改造提升项目</t>
  </si>
  <si>
    <t>福头村</t>
  </si>
  <si>
    <t>1000立方</t>
  </si>
  <si>
    <t>基础设施提升</t>
  </si>
  <si>
    <t>其他</t>
  </si>
  <si>
    <t>紫泉村民宿配套项目及休闲农业建设项目</t>
  </si>
  <si>
    <t>紫泉村</t>
  </si>
  <si>
    <t>2000平米</t>
  </si>
  <si>
    <t>民宿配套项目及休闲农业建设</t>
  </si>
  <si>
    <t>就业务工</t>
  </si>
  <si>
    <t>紫泉村人居环境整治项目</t>
  </si>
  <si>
    <t>1400立方</t>
  </si>
  <si>
    <t>人居环境整治</t>
  </si>
  <si>
    <t>树掌镇上河村2025年旅游发展项目</t>
  </si>
  <si>
    <t>上河村</t>
  </si>
  <si>
    <t>民宿发展</t>
  </si>
  <si>
    <t>清泉村乡村旅游发展项目</t>
  </si>
  <si>
    <t>清泉村</t>
  </si>
  <si>
    <t>民宿改造</t>
  </si>
  <si>
    <t>回车村康养小镇</t>
  </si>
  <si>
    <t>回车村</t>
  </si>
  <si>
    <t>3000平米</t>
  </si>
  <si>
    <t>康养中心</t>
  </si>
  <si>
    <t>福头村和美康养小镇</t>
  </si>
  <si>
    <t>民宿配套中心</t>
  </si>
  <si>
    <t>收益分红，就业务工</t>
  </si>
  <si>
    <t>和美树掌康养小镇</t>
  </si>
  <si>
    <t>树掌村</t>
  </si>
  <si>
    <t>就业务工，其他</t>
  </si>
  <si>
    <t>芳岱村康养旅游项目</t>
  </si>
  <si>
    <t>芳岱村</t>
  </si>
  <si>
    <t>就业务工，收益分红</t>
  </si>
  <si>
    <t>康养小镇</t>
  </si>
  <si>
    <t>带动生产</t>
  </si>
  <si>
    <t>农产品加工项目</t>
  </si>
  <si>
    <t>神北村</t>
  </si>
  <si>
    <t>农产品加工</t>
  </si>
  <si>
    <t>就业务工，带动生产</t>
  </si>
  <si>
    <t>壶关县树掌镇2025年庭院经济项目</t>
  </si>
  <si>
    <t>树掌镇</t>
  </si>
  <si>
    <t>500户</t>
  </si>
  <si>
    <t>庭院经济</t>
  </si>
  <si>
    <t>乡村建设行动</t>
  </si>
  <si>
    <t>500平米</t>
  </si>
  <si>
    <t>农业基础设施</t>
  </si>
  <si>
    <t>清泉村基础设施建设</t>
  </si>
  <si>
    <t>清泉村基础设施建设项目</t>
  </si>
  <si>
    <t>2025年树掌镇福头村基础设施改造项目</t>
  </si>
  <si>
    <t>晋庄镇东山后村建设简易大棚项目</t>
  </si>
  <si>
    <t>东山后村</t>
  </si>
  <si>
    <t>20座</t>
  </si>
  <si>
    <t>6个月</t>
  </si>
  <si>
    <t>20座蔬菜简易大棚</t>
  </si>
  <si>
    <t>增加村集体经济收入，带动群众增收</t>
  </si>
  <si>
    <t>晋庄镇人民政府</t>
  </si>
  <si>
    <t>晋庄镇东山后村村委</t>
  </si>
  <si>
    <t>晋庄镇东山后村建设100千瓦光伏电站项目</t>
  </si>
  <si>
    <t>100千瓦</t>
  </si>
  <si>
    <t>砖厂旧址光伏电站一座</t>
  </si>
  <si>
    <t>晋庄镇东山后村修建水渠项目</t>
  </si>
  <si>
    <t>2000米</t>
  </si>
  <si>
    <t>新池至石窑岭引水渠2000米</t>
  </si>
  <si>
    <t>改善村基础设施，提升村民生活质量</t>
  </si>
  <si>
    <t>晋庄镇东山后村维修村中道路项目</t>
  </si>
  <si>
    <t>维修村中道路2000米，宽4米</t>
  </si>
  <si>
    <t>晋庄镇东山后村修建田间路项目</t>
  </si>
  <si>
    <t>2500米</t>
  </si>
  <si>
    <t>关地至前河2500米长，2.5米宽</t>
  </si>
  <si>
    <t>晋庄镇洪掌村村中路改造项目</t>
  </si>
  <si>
    <t>1400平方米</t>
  </si>
  <si>
    <t>18</t>
  </si>
  <si>
    <t>旧路破除、路基平整、路面硬化共1400平方</t>
  </si>
  <si>
    <t>542</t>
  </si>
  <si>
    <t>104</t>
  </si>
  <si>
    <t>晋庄镇洪掌村村委</t>
  </si>
  <si>
    <t>晋庄镇洪掌村玉米烘干厂项目</t>
  </si>
  <si>
    <t>一座</t>
  </si>
  <si>
    <t>钢架烘干厂房340㎡，室外露天粮仓360㎡，安装烘干机3台，配套天然气炉、下粮提升机、组合清理筛、进粮刮板机、出粮刮板机、进出仓、流量秤、1套50装载机等设备</t>
  </si>
  <si>
    <t>晋庄镇泽井村水路网改造项目</t>
  </si>
  <si>
    <t>泽井主村</t>
  </si>
  <si>
    <t>1200米</t>
  </si>
  <si>
    <t>泽井村主路铺油，附带新修地下排水，其中道路铺油长度1200米，宽5米，厚0.5米，地下水道240米，高1米，宽1.2米</t>
  </si>
  <si>
    <t>1596</t>
  </si>
  <si>
    <t>327</t>
  </si>
  <si>
    <t>晋庄镇泽井村村委</t>
  </si>
  <si>
    <t>晋庄镇西山后村下水道铺设项目</t>
  </si>
  <si>
    <t>西山后村</t>
  </si>
  <si>
    <t>700米</t>
  </si>
  <si>
    <t>45</t>
  </si>
  <si>
    <t>1575</t>
  </si>
  <si>
    <t>248</t>
  </si>
  <si>
    <t>便利村民污水排放</t>
  </si>
  <si>
    <t>晋庄镇西山后村村委</t>
  </si>
  <si>
    <t>晋庄镇东崇贤村玉米烘干厂项目</t>
  </si>
  <si>
    <t>东崇贤村</t>
  </si>
  <si>
    <t>300</t>
  </si>
  <si>
    <t xml:space="preserve">  钢架烘干厂房340㎡，室外露天粮仓360㎡，安装烘干机3台，配套天然气炉、下粮提升机、组合清理筛、进粮刮板机、出粮刮板机、进出仓、流量秤、1套50装载机等设备</t>
  </si>
  <si>
    <t>2137</t>
  </si>
  <si>
    <t>288</t>
  </si>
  <si>
    <t>增加村集体收入，带动农户受益</t>
  </si>
  <si>
    <t>晋庄镇东崇贤村村委</t>
  </si>
  <si>
    <t>晋庄镇东崇贤村农业生产托管 机械设备仓库项目</t>
  </si>
  <si>
    <t>700平方米</t>
  </si>
  <si>
    <t>钢结构彩钢板房700M²</t>
  </si>
  <si>
    <t>晋庄镇东崇贤村大河坡水毁路维修项目</t>
  </si>
  <si>
    <t>300米</t>
  </si>
  <si>
    <t>22</t>
  </si>
  <si>
    <t>300m×3.5m</t>
  </si>
  <si>
    <t>改善生产生活条件，提高群众满意度</t>
  </si>
  <si>
    <t>晋庄镇东崇贤村葡萄沟下水通水渠项目</t>
  </si>
  <si>
    <t>250米</t>
  </si>
  <si>
    <t>250m</t>
  </si>
  <si>
    <t>晋庄镇西崇贤村自然村淙口损坏街巷道路维修</t>
  </si>
  <si>
    <t>西崇贤自然村淙口损坏道路</t>
  </si>
  <si>
    <t>570米</t>
  </si>
  <si>
    <t>20</t>
  </si>
  <si>
    <t>宽3.5米，后15公分，长570米水泥硬化</t>
  </si>
  <si>
    <t>120</t>
  </si>
  <si>
    <t>80</t>
  </si>
  <si>
    <t>使淙口村民40余户出行方便</t>
  </si>
  <si>
    <t>晋庄镇西崇贤村村委</t>
  </si>
  <si>
    <t>晋庄镇西崇贤村新建春秋大棚项目</t>
  </si>
  <si>
    <t>西崇贤村</t>
  </si>
  <si>
    <t>20座春秋大棚</t>
  </si>
  <si>
    <t>带动村集体经济和20余户村民增收</t>
  </si>
  <si>
    <t>晋庄镇秦家庄村街道维修硬化项目</t>
  </si>
  <si>
    <t>秦家庄村</t>
  </si>
  <si>
    <t>2000平方米</t>
  </si>
  <si>
    <t>50</t>
  </si>
  <si>
    <t>2000㎡</t>
  </si>
  <si>
    <t>415</t>
  </si>
  <si>
    <t>160</t>
  </si>
  <si>
    <t>晋庄镇秦家庄村村委</t>
  </si>
  <si>
    <t>晋庄镇秦家庄村新建光伏电站项目</t>
  </si>
  <si>
    <t>200千瓦</t>
  </si>
  <si>
    <t>晋庄镇西七里村村中基础设施建设项目</t>
  </si>
  <si>
    <t>西七里村</t>
  </si>
  <si>
    <t>60平方</t>
  </si>
  <si>
    <t>何才家垒护岸；房屋上方水泥硬化；东河广业家门口长20米，宽3米，共计60平方米，水泥硬化；村委门口垒石头护岸，长50米，高3.5米；舞台长17米，宽4米，高8米，现浇；清运垃圾60方；</t>
  </si>
  <si>
    <t>晋庄镇西七里村村委</t>
  </si>
  <si>
    <t>晋庄镇庄头村下水管网铺设项目</t>
  </si>
  <si>
    <t>庄头村</t>
  </si>
  <si>
    <t>800米</t>
  </si>
  <si>
    <t>铺设村内800米下水管网</t>
  </si>
  <si>
    <t>改善村基础设施，提高群众满意度</t>
  </si>
  <si>
    <t>晋庄镇庄头村村委</t>
  </si>
  <si>
    <t>晋庄镇庄头村户道改造维修项目</t>
  </si>
  <si>
    <t>1700米</t>
  </si>
  <si>
    <t>道路沥青铺油1700米，
约2000平方米</t>
  </si>
  <si>
    <t>晋庄镇东河南村小二亩路河间路铺路项目</t>
  </si>
  <si>
    <t>东河南村</t>
  </si>
  <si>
    <t>200米</t>
  </si>
  <si>
    <t>长200米、宽5米混凝土路面</t>
  </si>
  <si>
    <t>增加村集体经济收入，带动务工就业20人</t>
  </si>
  <si>
    <t>晋庄镇东河南村村委</t>
  </si>
  <si>
    <t>晋庄镇东河南村通往西河南村村路铺设项目</t>
  </si>
  <si>
    <t>516米</t>
  </si>
  <si>
    <t>长516米、宽4.5米混凝土路面</t>
  </si>
  <si>
    <t>晋庄镇东河南村春秋大棚项目</t>
  </si>
  <si>
    <t>31座</t>
  </si>
  <si>
    <t>31个春秋大棚</t>
  </si>
  <si>
    <t>增加村集体经济收入，带动务工就业10人</t>
  </si>
  <si>
    <t>晋庄镇西掌村药材蔬菜烘干加工项目</t>
  </si>
  <si>
    <t>西掌村</t>
  </si>
  <si>
    <t>建设一座厂房1500平米，安装机器设备11件，</t>
  </si>
  <si>
    <t>带动就业20人，人均增收1.2万元</t>
  </si>
  <si>
    <t>晋庄镇西掌村村委</t>
  </si>
  <si>
    <t>晋庄镇固店村村内道路硬化项目</t>
  </si>
  <si>
    <t>固店村内</t>
  </si>
  <si>
    <t>村内道路硬化2000平米</t>
  </si>
  <si>
    <t>晋庄镇固店村村委</t>
  </si>
  <si>
    <t>晋庄镇固店村建设蔬菜大棚项目</t>
  </si>
  <si>
    <t>固店村</t>
  </si>
  <si>
    <t>100座</t>
  </si>
  <si>
    <t>新建蔬菜大棚100座</t>
  </si>
  <si>
    <t>晋庄镇郊河村道路铺油项目</t>
  </si>
  <si>
    <t>郊河村</t>
  </si>
  <si>
    <t>6000平方米</t>
  </si>
  <si>
    <t>村内道路硬化6000平米</t>
  </si>
  <si>
    <t>郊河村村委</t>
  </si>
  <si>
    <t>晋庄镇阳光村户道改造维修项目</t>
  </si>
  <si>
    <t>阳光村</t>
  </si>
  <si>
    <t>道路沥青铺油2000米，宽
2.5米</t>
  </si>
  <si>
    <t>阳光村村委</t>
  </si>
  <si>
    <t>晋庄镇阳光村新建养殖场项目</t>
  </si>
  <si>
    <t>1000平方米</t>
  </si>
  <si>
    <t>1000平方米，容量1500头猪</t>
  </si>
  <si>
    <t>大峡谷镇鹅屋村民宿建设项目</t>
  </si>
  <si>
    <t>鹅屋村</t>
  </si>
  <si>
    <t>1500平米</t>
  </si>
  <si>
    <t>1年</t>
  </si>
  <si>
    <t>新建长39米宽12米高3层民宿及配套设施</t>
  </si>
  <si>
    <t>每年新增村集体经济20余万元，带动乡村旅游共同发展，解决本村劳动力</t>
  </si>
  <si>
    <t>大峡谷镇人民政府</t>
  </si>
  <si>
    <t>鹅屋村委</t>
  </si>
  <si>
    <t>大峡谷镇南岭村文化广场建设及街巷道路整修项目</t>
  </si>
  <si>
    <t>公共
服务</t>
  </si>
  <si>
    <t>南岭村</t>
  </si>
  <si>
    <t>建设面积2500㎡，新建厕所2座，增设安全护墙和绿化带；硬化街巷5000㎡，铺设地下排水管网400米。</t>
  </si>
  <si>
    <t>提升村级公共
服务，丰富文化生活</t>
  </si>
  <si>
    <t>南岭村委</t>
  </si>
  <si>
    <t>大峡谷镇南岭村自然村亮化项目</t>
  </si>
  <si>
    <t>路灯100套</t>
  </si>
  <si>
    <t>6个自然村安装太阳能路灯100套</t>
  </si>
  <si>
    <t>提升村容村貌，促进村域旅游发展</t>
  </si>
  <si>
    <t>大峡谷镇南岭村安全饮水工程项目</t>
  </si>
  <si>
    <t>800立方米蓄水池封顶</t>
  </si>
  <si>
    <t>对南岭村原800立方米蓄水池进行改造封顶。</t>
  </si>
  <si>
    <t>方便村民饮水，保障饮水安全</t>
  </si>
  <si>
    <t>大峡谷镇五里沟村自然村进村道路硬化项目</t>
  </si>
  <si>
    <t>五里沟村圈马窑自然村</t>
  </si>
  <si>
    <t>道路拓宽硬化2.5公里</t>
  </si>
  <si>
    <t>方便村民出行，增加村民收入</t>
  </si>
  <si>
    <t>五里沟村委</t>
  </si>
  <si>
    <t>大峡谷镇西土池村旅游路建设项目</t>
  </si>
  <si>
    <t>西土池村</t>
  </si>
  <si>
    <t>5米宽5公里长</t>
  </si>
  <si>
    <t>西土池村至南支弓路段</t>
  </si>
  <si>
    <t>带动集体经济每年增加5万元</t>
  </si>
  <si>
    <t>西土池村委</t>
  </si>
  <si>
    <t>大峡谷镇牛洞上民宿改造项目</t>
  </si>
  <si>
    <t>牛洞上村</t>
  </si>
  <si>
    <t>二层砖混结构</t>
  </si>
  <si>
    <t>8个月</t>
  </si>
  <si>
    <t>旧房全部拆除工程为二层砖混结构外部水泥面室内装修，院内水泥硬化，修建厕所。</t>
  </si>
  <si>
    <t>增加村民收入，壮大村集体经济</t>
  </si>
  <si>
    <t>牛洞上村委</t>
  </si>
  <si>
    <t>大峡谷镇青龙峡村民宿改造项目</t>
  </si>
  <si>
    <t>青龙峡村</t>
  </si>
  <si>
    <t>530平米</t>
  </si>
  <si>
    <t>拆除旧房、重建新房、装饰工程、给排水工程、电气工程、硬化工程及附属建筑</t>
  </si>
  <si>
    <t>1.项目建成带动村集体产业收益；2.解决剩余脱贫户劳动力门口就业，增加收入</t>
  </si>
  <si>
    <t>青龙峡村委</t>
  </si>
  <si>
    <t>大峡谷镇青龙峡村村容村貌整治项目</t>
  </si>
  <si>
    <t>1000m*2.5m</t>
  </si>
  <si>
    <t>村内护坡
砌筑片石、硬化</t>
  </si>
  <si>
    <t>提升乡村旅游品味，保障群众的生产生活，方便出行</t>
  </si>
  <si>
    <t>大峡谷镇青龙峡村河道治理项目</t>
  </si>
  <si>
    <t>1.5公里</t>
  </si>
  <si>
    <t>砌筑拦水坝及河底及两岸整治</t>
  </si>
  <si>
    <t>促进农民农业发展和乡村旅游发展</t>
  </si>
  <si>
    <t>大峡谷镇青龙峡村崇山道路硬化项目</t>
  </si>
  <si>
    <t>2公里</t>
  </si>
  <si>
    <t>1个月</t>
  </si>
  <si>
    <t>道路硬化</t>
  </si>
  <si>
    <t>改善村民生产生活条件，发展乡村旅游，带动村民增收</t>
  </si>
  <si>
    <t>大峡谷镇青龙峡村田间道路拓宽硬化项目</t>
  </si>
  <si>
    <t>3公里</t>
  </si>
  <si>
    <t>田间道路拓宽硬化</t>
  </si>
  <si>
    <t>道路拓宽、石砌护岸、水泥硬化</t>
  </si>
  <si>
    <t>大峡谷镇青龙峡村后脑自然村污水改造项目</t>
  </si>
  <si>
    <t>需要铺设地下管道1千米</t>
  </si>
  <si>
    <t>改善村民生产生活条件</t>
  </si>
  <si>
    <t>大峡谷镇青龙峡村村内亮化项目</t>
  </si>
  <si>
    <t>12千米</t>
  </si>
  <si>
    <t>2个月</t>
  </si>
  <si>
    <t>灯带安装及附属配件</t>
  </si>
  <si>
    <t>大峡谷镇东川底村木屋民宿项目</t>
  </si>
  <si>
    <t>南坡自然村</t>
  </si>
  <si>
    <t>10座40㎡木屋</t>
  </si>
  <si>
    <t>新建10座木屋民宿</t>
  </si>
  <si>
    <t>带动集体经济每年增加10万</t>
  </si>
  <si>
    <t>东川底村委</t>
  </si>
  <si>
    <t>大峡谷镇沙岗沟南荒自然村文化室改造民宿项目</t>
  </si>
  <si>
    <t>沙岗沟村南荒自然村</t>
  </si>
  <si>
    <t>180平米</t>
  </si>
  <si>
    <t>上级拨付</t>
  </si>
  <si>
    <t>将文化室改建为180平米的两层民宿</t>
  </si>
  <si>
    <t>沙岗沟村委</t>
  </si>
  <si>
    <t>大峡谷镇沙岗沟村老鸦坨自然村整村民宿改造项目</t>
  </si>
  <si>
    <t>沙岗沟村老鸦坨自然村</t>
  </si>
  <si>
    <t>村内道路整修300米，路灯10盏，不整洁墙体维修300平方</t>
  </si>
  <si>
    <t>村内道路整修300米，安装路灯10盏，维修不整洁墙体300平方</t>
  </si>
  <si>
    <t>带动集体经济每年增加5万</t>
  </si>
  <si>
    <t>大峡谷镇师家背自然村道路修建项目</t>
  </si>
  <si>
    <t>白土凹、于家坝、麦穗碣等自然村</t>
  </si>
  <si>
    <t>17500平米</t>
  </si>
  <si>
    <t>振兴局</t>
  </si>
  <si>
    <t>上级申请</t>
  </si>
  <si>
    <t>修建长5000米，宽3.5米</t>
  </si>
  <si>
    <t>带动集体经济每年增加15万</t>
  </si>
  <si>
    <t>师家背村委</t>
  </si>
  <si>
    <t>大峡谷镇壶陵水山庄提升改造项目</t>
  </si>
  <si>
    <t>壶陵水村</t>
  </si>
  <si>
    <t>1350平米</t>
  </si>
  <si>
    <t>将餐厅顶部新建一层多功能厅、宾馆室内进行装修提升改造1200平米</t>
  </si>
  <si>
    <t>壶陵水村委</t>
  </si>
  <si>
    <t>大峡谷镇壶陵水村污水处理项目</t>
  </si>
  <si>
    <t>基础 设施</t>
  </si>
  <si>
    <t>需要铺设地下管道2500米</t>
  </si>
  <si>
    <t>需要铺设地下管道2500米开挖、回填土石方3000立方米</t>
  </si>
  <si>
    <t>壶陵水 村委</t>
  </si>
  <si>
    <t>大峡谷镇桥后沟村东场自然村桥梁建设项目</t>
  </si>
  <si>
    <t>东场自然村</t>
  </si>
  <si>
    <t>桥梁长30米、宽8米</t>
  </si>
  <si>
    <t>新建桥梁长30米、宽8米</t>
  </si>
  <si>
    <t>方便游客和村民出行，带动旅游发展</t>
  </si>
  <si>
    <t>桥后沟村委</t>
  </si>
  <si>
    <t>大峡谷镇大河村文化展馆外墙装饰项目</t>
  </si>
  <si>
    <t>东坪上文化展馆</t>
  </si>
  <si>
    <t>2座</t>
  </si>
  <si>
    <t>3月</t>
  </si>
  <si>
    <t>2座外墙装饰</t>
  </si>
  <si>
    <t>大河村委</t>
  </si>
  <si>
    <t>大峡谷镇大河村旅游步道项目</t>
  </si>
  <si>
    <t>大河村南边南坪栈根起点</t>
  </si>
  <si>
    <t>1处</t>
  </si>
  <si>
    <t>5月</t>
  </si>
  <si>
    <t>开挖、砌岸、硬化</t>
  </si>
  <si>
    <t>带动村域旅游发展，增加旅游观赏点</t>
  </si>
  <si>
    <t>大峡谷镇大河村饮水安全改造项目</t>
  </si>
  <si>
    <t>大河村荒滩至东坪蓄水池</t>
  </si>
  <si>
    <t>水渠1条</t>
  </si>
  <si>
    <t>上坪水渠维修统一棚盖板</t>
  </si>
  <si>
    <t>解决自然村生活用水</t>
  </si>
  <si>
    <t>大峡谷镇大河村污水治理项目</t>
  </si>
  <si>
    <t>维护主管网、新建坡头到小桥一</t>
  </si>
  <si>
    <t>铺设地下管道，开挖、回填土石方等</t>
  </si>
  <si>
    <t>2月</t>
  </si>
  <si>
    <t>北皇村和美乡村建设</t>
  </si>
  <si>
    <t>北皇村</t>
  </si>
  <si>
    <t>1.主街道及巷道安装污水管网6000米。2、整修、铺油路面3300平米。3、村外长安连接线西南角绿化800平米。4、村便道整修2000平米。5、购进一辆带压缩10立方垃圾车及特厚吊挂分类垃圾桶700个。6、加补太阳能路灯50盏。</t>
  </si>
  <si>
    <t>集店镇人民政府</t>
  </si>
  <si>
    <t>北皇村委</t>
  </si>
  <si>
    <t>常平村文化旅游基地厂房</t>
  </si>
  <si>
    <t>常平村</t>
  </si>
  <si>
    <t>厂房建设面积2000㎡，长100米，宽20米；道路1000㎡，长100米，宽10米；供、排水项目。</t>
  </si>
  <si>
    <t>发展旅游配套，助推旅游兴村，增加村集体经济收入</t>
  </si>
  <si>
    <t>常平村委</t>
  </si>
  <si>
    <t>常平村街巷道路整修</t>
  </si>
  <si>
    <t>35000㎡</t>
  </si>
  <si>
    <t>整修、铺沥青路面35000㎡</t>
  </si>
  <si>
    <t>常平村便道整修</t>
  </si>
  <si>
    <t>16000㎡</t>
  </si>
  <si>
    <t>5个月</t>
  </si>
  <si>
    <t>拆除、翻修16000㎡</t>
  </si>
  <si>
    <t>常平村电网改造</t>
  </si>
  <si>
    <t>1000户</t>
  </si>
  <si>
    <t>电线入户（1000余套住房）</t>
  </si>
  <si>
    <t>常平村供水管网</t>
  </si>
  <si>
    <t>25000米</t>
  </si>
  <si>
    <t>管网老化改造更新25000米</t>
  </si>
  <si>
    <t>岭东村主干铺油</t>
  </si>
  <si>
    <t>岭东村</t>
  </si>
  <si>
    <t>村主干道铺油12000平方米</t>
  </si>
  <si>
    <t>改善出行条件，改善村容村貌</t>
  </si>
  <si>
    <t>岭东村委</t>
  </si>
  <si>
    <t>岭东村下水管道铺设及地基下沉加固工程</t>
  </si>
  <si>
    <t>铺设下水管道1500米，加固地基200米。</t>
  </si>
  <si>
    <t>改善居住条件，消除安全隐患</t>
  </si>
  <si>
    <t>岭东村民宿</t>
  </si>
  <si>
    <t>续建精品民宿</t>
  </si>
  <si>
    <t>预计村集体每年收入30万元</t>
  </si>
  <si>
    <t>岭东村修建旧村道路</t>
  </si>
  <si>
    <t>铺设旧村道路1500米</t>
  </si>
  <si>
    <t>提升旅游环境</t>
  </si>
  <si>
    <t>岭东村林麝养殖</t>
  </si>
  <si>
    <t>续建林麝养殖基地一个</t>
  </si>
  <si>
    <t>王章村巷道铺油</t>
  </si>
  <si>
    <t>王章村</t>
  </si>
  <si>
    <t>村巷道铺油8000平方米</t>
  </si>
  <si>
    <t>改善村民出行条件，改善村容村貌</t>
  </si>
  <si>
    <t>王章村委</t>
  </si>
  <si>
    <t>壶关县旱地番茄贮藏与产品研发</t>
  </si>
  <si>
    <t>食品加工</t>
  </si>
  <si>
    <t>乌集头村</t>
  </si>
  <si>
    <t>引进两款设备；保鲜技术1套；加工技术2套；2款产品研发</t>
  </si>
  <si>
    <t>项目完工后可帮助村民解决西红柿滞销；提高附加值</t>
  </si>
  <si>
    <t>乌集头村民委员会</t>
  </si>
  <si>
    <t>乌集头村新建蓄水池</t>
  </si>
  <si>
    <t>容积1000立方蓄水池</t>
  </si>
  <si>
    <t>项目完工后可改善村居民居住环境</t>
  </si>
  <si>
    <t>乌集头村道路硬化</t>
  </si>
  <si>
    <t>道路硬化5000米</t>
  </si>
  <si>
    <t>项目完工后可改善村民出行条件</t>
  </si>
  <si>
    <t>乌集头村片石切石岸</t>
  </si>
  <si>
    <t>片石切石岸352.8立方米</t>
  </si>
  <si>
    <t>乌集头村蔬菜交易市场</t>
  </si>
  <si>
    <t>市场建设1500平方米</t>
  </si>
  <si>
    <t>项目完工后可便利村民蔬菜售卖</t>
  </si>
  <si>
    <t>辛村新建220Kw光伏电站</t>
  </si>
  <si>
    <t>辛村</t>
  </si>
  <si>
    <t>220Kw</t>
  </si>
  <si>
    <t>新建220Kw光伏电站</t>
  </si>
  <si>
    <t>预计村集体经济每年增收9万元，</t>
  </si>
  <si>
    <t>辛村村委</t>
  </si>
  <si>
    <t>闫家河村包装彩印厂建设项目</t>
  </si>
  <si>
    <t>闫家河村</t>
  </si>
  <si>
    <t>利用旧村15亩土地建二层厂房，共计20000余平米，配备相关印制设备</t>
  </si>
  <si>
    <t>闫家河村委</t>
  </si>
  <si>
    <t>闫家河村水网改造</t>
  </si>
  <si>
    <t>闫家河村更换一寸主管道水管1000米；6分支管道2000米；智能水表250块；分支器250个</t>
  </si>
  <si>
    <t>改善供水条件，提升村民用水方便</t>
  </si>
  <si>
    <t>呈祥村新建仓库项目</t>
  </si>
  <si>
    <t>呈祥村</t>
  </si>
  <si>
    <t>新建2号仓库2000平方米，</t>
  </si>
  <si>
    <r>
      <rPr>
        <sz val="10"/>
        <rFont val="宋体"/>
        <charset val="134"/>
      </rPr>
      <t>预计村集体经济每年增收</t>
    </r>
    <r>
      <rPr>
        <sz val="10"/>
        <rFont val="宋体"/>
        <charset val="134"/>
      </rPr>
      <t>10</t>
    </r>
    <r>
      <rPr>
        <sz val="10"/>
        <rFont val="宋体"/>
        <charset val="134"/>
      </rPr>
      <t>余万元，</t>
    </r>
  </si>
  <si>
    <t>呈祥村委</t>
  </si>
  <si>
    <t>呈祥村巷道干道铺油</t>
  </si>
  <si>
    <t>村主干道铺油15000平方米</t>
  </si>
  <si>
    <t>集店村酒厂附带旅游观光</t>
  </si>
  <si>
    <t>集店村</t>
  </si>
  <si>
    <t>新建酒厂生产、存储车间以及旅游设施5000平方米</t>
  </si>
  <si>
    <t>预计村集体经济每年增收50万元</t>
  </si>
  <si>
    <t>集店村委</t>
  </si>
  <si>
    <t>集店村巷道铺油</t>
  </si>
  <si>
    <t>集店村巷道铺油10000平方米</t>
  </si>
  <si>
    <t>集店村巷道硬化</t>
  </si>
  <si>
    <t>巷道硬化1000米</t>
  </si>
  <si>
    <t>土河村饮用水网改造工程</t>
  </si>
  <si>
    <t>土河村</t>
  </si>
  <si>
    <t>铺设水管10000米，改扩建水表井50个，新增智能水表500个。</t>
  </si>
  <si>
    <t>改善村民吃水条件，确保村民饮水安全，促进整村提档升级。</t>
  </si>
  <si>
    <t>土河村委</t>
  </si>
  <si>
    <t>土河村小型健身文化活动广场</t>
  </si>
  <si>
    <t>建设场地800平方，设置健身器材，文化墙，休闲座椅，凉亭及树木，路灯等</t>
  </si>
  <si>
    <t>改善村民居住环境，提升整村文化品位。</t>
  </si>
  <si>
    <t>西庄村标准化厂房建设二期项目</t>
  </si>
  <si>
    <t>产业
项目</t>
  </si>
  <si>
    <t>西庄村</t>
  </si>
  <si>
    <t>岩棉围档、岩棉顶板，室内地面硬化、电气设施，室外围墙、大门，地面硬化，修路</t>
  </si>
  <si>
    <t>增加村集体收入，解决部分劳动力就业</t>
  </si>
  <si>
    <t>西庄村巷道建设</t>
  </si>
  <si>
    <t>巷道安装污水管网1300米。自来水管网改造，路面硬化5200平方米</t>
  </si>
  <si>
    <t>李掌村新建仓库项目</t>
  </si>
  <si>
    <t>李掌村</t>
  </si>
  <si>
    <t>新建2号仓库600平方米，建筑高度6米。</t>
  </si>
  <si>
    <t>预计村集体经济每年增收3余万元，</t>
  </si>
  <si>
    <t>李掌村委</t>
  </si>
  <si>
    <t>李掌村主干道铺油</t>
  </si>
  <si>
    <t>村主干道铺油16000平方米</t>
  </si>
  <si>
    <t>李掌村修复村内河道</t>
  </si>
  <si>
    <t>修复河道500米</t>
  </si>
  <si>
    <t>李掌村新区主干道铺油</t>
  </si>
  <si>
    <t>村主干道铺油20000平方米</t>
  </si>
  <si>
    <t>北桥上村主街道铺油</t>
  </si>
  <si>
    <t>北桥上村</t>
  </si>
  <si>
    <t>村主街道铺油4500平方米</t>
  </si>
  <si>
    <t>改善村民出行条件，村容村貌</t>
  </si>
  <si>
    <t>北桥上村委</t>
  </si>
  <si>
    <t>辛村主街道污水网菅道</t>
  </si>
  <si>
    <t>主街道污水菅网，路面铺油3000米</t>
  </si>
  <si>
    <t>改善村民居住条件</t>
  </si>
  <si>
    <t>东关壁村主街道铺油工程</t>
  </si>
  <si>
    <t>东关壁村</t>
  </si>
  <si>
    <t>主街道铺油5000平米</t>
  </si>
  <si>
    <t>东关壁村委</t>
  </si>
  <si>
    <t>坛上村主干道铺油</t>
  </si>
  <si>
    <t>坛上村</t>
  </si>
  <si>
    <t>村主干道铺油5000平方米</t>
  </si>
  <si>
    <t>坛上村委</t>
  </si>
  <si>
    <t>坛上村（黄角头）进村主路铺设沥青</t>
  </si>
  <si>
    <t>进村路铺设沥青25000平方米</t>
  </si>
  <si>
    <t>坛上村硬化路面、铺设下水管道</t>
  </si>
  <si>
    <t>村巷路8m*100m、村巷下水管道300m</t>
  </si>
  <si>
    <t>改善出行条件及村民居住环境</t>
  </si>
  <si>
    <t>坛上村养牛基地仓储二期</t>
  </si>
  <si>
    <t>坛上村（小逢善）</t>
  </si>
  <si>
    <t>东长井村街道硬化工程</t>
  </si>
  <si>
    <t>东长井村</t>
  </si>
  <si>
    <t>东长井村街道硬化2600平方米，修补300平方米。</t>
  </si>
  <si>
    <t>东长井村委</t>
  </si>
  <si>
    <t>东长井村仓储物流</t>
  </si>
  <si>
    <t>200平方米的仓储物流</t>
  </si>
  <si>
    <t>南皇村井道商业步行街</t>
  </si>
  <si>
    <t>农文旅产业项目</t>
  </si>
  <si>
    <t>南皇村</t>
  </si>
  <si>
    <t>南皇村井道沿线路面铺油，路两边绿化，共计1000米，10000㎡，两边房屋墙体粉刷。</t>
  </si>
  <si>
    <t>打造有特殊的商业步行街，吸引游客前来游玩。</t>
  </si>
  <si>
    <t>南皇村委</t>
  </si>
  <si>
    <t>南皇村土池改造</t>
  </si>
  <si>
    <t>基础设施项目</t>
  </si>
  <si>
    <t>南皇村土池改造，容量10000m³。</t>
  </si>
  <si>
    <t>增加汛期储水，消除汛期安全隐患。</t>
  </si>
  <si>
    <t>南皇村垃圾场改造</t>
  </si>
  <si>
    <t>农村人居环境整治项目</t>
  </si>
  <si>
    <t>村内垃圾场硬化、绿化，1500㎡</t>
  </si>
  <si>
    <t>改善村内环境。</t>
  </si>
  <si>
    <t>南皇村内道路硬化</t>
  </si>
  <si>
    <t>村内道路硬化铺油，3000米，15000㎡。</t>
  </si>
  <si>
    <t>改善村内道路，方便村民出行。</t>
  </si>
  <si>
    <t>南皇村村内主干道下水</t>
  </si>
  <si>
    <t>村内下水管道铺设2000米。</t>
  </si>
  <si>
    <t>增加汛期排水功能，减少安全隐患；方便村民生活废水处理。</t>
  </si>
  <si>
    <t>会龙庄村主街道恢复沥青铺油路面</t>
  </si>
  <si>
    <t>会龙庄村</t>
  </si>
  <si>
    <t>主街道恢复沥青铺油路面3000平米</t>
  </si>
  <si>
    <t>会龙庄村委</t>
  </si>
  <si>
    <t>会龙庄村庙后小广场硬化300平米</t>
  </si>
  <si>
    <t>庙后小广场硬化300平米</t>
  </si>
  <si>
    <t>三家村铺设沥青路面</t>
  </si>
  <si>
    <t>硬化路面，铺油21000平方米</t>
  </si>
  <si>
    <t>提高农村道路等级和通达性</t>
  </si>
  <si>
    <t>三家村铺设污水管网</t>
  </si>
  <si>
    <t xml:space="preserve">铺设污水管网，村东面下水道全覆盖
</t>
  </si>
  <si>
    <t>解决污水排放，方便农民生活</t>
  </si>
  <si>
    <t>三家村村容村貌整治</t>
  </si>
  <si>
    <t>人居环境整治项目</t>
  </si>
  <si>
    <t>全村亮化，美化，净化</t>
  </si>
  <si>
    <t>整治人居环境，村内环境提档升级</t>
  </si>
  <si>
    <t>三家村文化广场改造</t>
  </si>
  <si>
    <t>地面，绿化，灯光改造，增设健身器材等公共设施</t>
  </si>
  <si>
    <t>满足文化，娱乐，健身需求，推进精神文明建设</t>
  </si>
  <si>
    <t>天池村进村主干道整修</t>
  </si>
  <si>
    <t>天池村</t>
  </si>
  <si>
    <t>23748平米</t>
  </si>
  <si>
    <t>道路整修铺油23748平米</t>
  </si>
  <si>
    <t>改善村容村貌和出行条件</t>
  </si>
  <si>
    <t>天池村委</t>
  </si>
  <si>
    <t>天池村主路至自然村路段</t>
  </si>
  <si>
    <t>71378平米</t>
  </si>
  <si>
    <t>道路整修铺油71378平米</t>
  </si>
  <si>
    <t>改善村民出行条件</t>
  </si>
  <si>
    <t>天池村内街道路面整修</t>
  </si>
  <si>
    <t>1800平米</t>
  </si>
  <si>
    <t>街道路面整修铺水泥1800平米</t>
  </si>
  <si>
    <t>黄山乡辛寨村肉牛养殖项目</t>
  </si>
  <si>
    <t>辛寨村</t>
  </si>
  <si>
    <t>50头肉牛及场地附属配套设备</t>
  </si>
  <si>
    <t>150</t>
  </si>
  <si>
    <t>30</t>
  </si>
  <si>
    <t>黄山乡人民政府</t>
  </si>
  <si>
    <t>辛寨村委</t>
  </si>
  <si>
    <t>黄山乡沙窟村豆制品加工项目</t>
  </si>
  <si>
    <t>沙窟村</t>
  </si>
  <si>
    <t>豆制加工项目</t>
  </si>
  <si>
    <t>226</t>
  </si>
  <si>
    <t>47</t>
  </si>
  <si>
    <t>沙窟村委会</t>
  </si>
  <si>
    <t>黄山乡沙窟脑民宿、乡村旅游项目</t>
  </si>
  <si>
    <t>民宿、乡村旅游项目</t>
  </si>
  <si>
    <t>黄山乡南阳护村醋厂建设项目</t>
  </si>
  <si>
    <t>南阳护村</t>
  </si>
  <si>
    <t>醋厂建设</t>
  </si>
  <si>
    <t>822</t>
  </si>
  <si>
    <t>南阳护村委</t>
  </si>
  <si>
    <t>黄山乡神兑川村肉牛养殖项目</t>
  </si>
  <si>
    <t>神兑川村委</t>
  </si>
  <si>
    <t>占地23000平米，建设牛舍，购买养牛相关设备，发展肉牛养殖项目</t>
  </si>
  <si>
    <t>642</t>
  </si>
  <si>
    <t>黄山乡神兑川村小麻子油厂建设项目</t>
  </si>
  <si>
    <t>占地18000平米，建设厂房，购买机器设备。</t>
  </si>
  <si>
    <t>黄山乡神市村100亩油菜籽种植实验项目</t>
  </si>
  <si>
    <t>神市村</t>
  </si>
  <si>
    <t>种植油料作物试验田</t>
  </si>
  <si>
    <t>神市村委</t>
  </si>
  <si>
    <t>黄山乡和乐村商超建设项目</t>
  </si>
  <si>
    <t>和乐村</t>
  </si>
  <si>
    <t>将旧供销社改造为商超</t>
  </si>
  <si>
    <t>401</t>
  </si>
  <si>
    <t>和乐村委</t>
  </si>
  <si>
    <t>黄山乡黄山村农产品展示中心项目</t>
  </si>
  <si>
    <t>黄山村</t>
  </si>
  <si>
    <t>1500平方米，农产品展厅两个</t>
  </si>
  <si>
    <t>762</t>
  </si>
  <si>
    <t>黄山村委</t>
  </si>
  <si>
    <t>黄山乡南宋壁村基础设施建设项目</t>
  </si>
  <si>
    <t>南宋壁村</t>
  </si>
  <si>
    <t>村南大路修建，路中间建设一座桥，长480米，宽4.5米</t>
  </si>
  <si>
    <t>改善人居环境，提升村民满意度</t>
  </si>
  <si>
    <t>南宋壁村村委</t>
  </si>
  <si>
    <t>黄山乡王郑新村巷道硬化项目</t>
  </si>
  <si>
    <t>王郑新村</t>
  </si>
  <si>
    <t>巷道硬化1055米</t>
  </si>
  <si>
    <t>311</t>
  </si>
  <si>
    <t>王郑新村委</t>
  </si>
  <si>
    <t>黄山乡辛寨村道路修复改造项目项目</t>
  </si>
  <si>
    <t>路面长120米、宽2.5米</t>
  </si>
  <si>
    <t>26</t>
  </si>
  <si>
    <t>黄山乡辛寨村基础设施建设</t>
  </si>
  <si>
    <t>磊花墙，长80米，高1.5米。</t>
  </si>
  <si>
    <t>黄山乡沙窟村种植养殖户水网改造项目</t>
  </si>
  <si>
    <t>自来水管网改造5000米</t>
  </si>
  <si>
    <t>526</t>
  </si>
  <si>
    <t>黄山乡沙窟村水毁路岸渠加固修复工程项目</t>
  </si>
  <si>
    <t>全村水毁路岸渠加固修复</t>
  </si>
  <si>
    <t>527</t>
  </si>
  <si>
    <t>黄山乡南阳护村道路修复改造项目</t>
  </si>
  <si>
    <t>修路1km</t>
  </si>
  <si>
    <t>黄山乡冯坡村污水管网建设项目</t>
  </si>
  <si>
    <t>冯坡村</t>
  </si>
  <si>
    <t>村内污水管网改造，下水道升级，约430m</t>
  </si>
  <si>
    <t>889</t>
  </si>
  <si>
    <t>冯坡村委</t>
  </si>
  <si>
    <t>黄山乡冯坡村道路维修改造项目</t>
  </si>
  <si>
    <t>冯坡至南河道路维修，约300m</t>
  </si>
  <si>
    <t>890</t>
  </si>
  <si>
    <t>黄山乡上好牢村至村东口至阳光大道护岸工程</t>
  </si>
  <si>
    <t>上好牢村</t>
  </si>
  <si>
    <t>长500米，高2.5米</t>
  </si>
  <si>
    <t>881</t>
  </si>
  <si>
    <t>上好牢村委</t>
  </si>
  <si>
    <t>黄山乡上好牢村村南李正祥门口至赵志平家门口护岸工程</t>
  </si>
  <si>
    <t>长200米，高2.5米</t>
  </si>
  <si>
    <t>882</t>
  </si>
  <si>
    <t>黄山乡金星康村主街道维修、拓宽项目</t>
  </si>
  <si>
    <t>金星康村</t>
  </si>
  <si>
    <t>村主路</t>
  </si>
  <si>
    <t>572</t>
  </si>
  <si>
    <t>黄黄山乡新望村村内道路维修项目</t>
  </si>
  <si>
    <t>新望村</t>
  </si>
  <si>
    <t>对村内损坏道路进行维修，损坏道路长100米，宽5米，用混凝土打0.12米厚，路两边铺设路沿石。</t>
  </si>
  <si>
    <t>320</t>
  </si>
  <si>
    <t>新望村委</t>
  </si>
  <si>
    <t>黄山乡新望村修建排水工程项目</t>
  </si>
  <si>
    <t>修建长250米，宽1米的排水区，其中铺设100米长，直径1米的下水管道。</t>
  </si>
  <si>
    <t>黄山乡神市村村道路维修整治项目</t>
  </si>
  <si>
    <t>道路维修及下水道敷设</t>
  </si>
  <si>
    <t>黄山乡和乐村王晓忠门前至王丑仁门口护岸工程项目</t>
  </si>
  <si>
    <t>护岸长30米高7米</t>
  </si>
  <si>
    <t>41</t>
  </si>
  <si>
    <t>黄山乡和乐村东广播头门前至吕桃云门口护岸工程项目</t>
  </si>
  <si>
    <t>护岸长30米高4米</t>
  </si>
  <si>
    <t>38</t>
  </si>
  <si>
    <t>15</t>
  </si>
  <si>
    <t>黄山乡和乐村旧舞台后张和平门前至张林义门口护岸工程项目</t>
  </si>
  <si>
    <t>护岸长60米高5米</t>
  </si>
  <si>
    <t>59</t>
  </si>
  <si>
    <t>11</t>
  </si>
  <si>
    <t>黄山乡东峰村充电桩项目附属配套工程项目</t>
  </si>
  <si>
    <t>东峰村</t>
  </si>
  <si>
    <t>绿化亮化6000平方米</t>
  </si>
  <si>
    <t>650</t>
  </si>
  <si>
    <t>东峰村委</t>
  </si>
  <si>
    <t>黄山村东峰村东小区（二期）护岸工程项目</t>
  </si>
  <si>
    <t>护岸长200米高3.5米</t>
  </si>
  <si>
    <t>黄山乡河南庄至辛寨交界护岸工程项目</t>
  </si>
  <si>
    <t>长100米宽3米</t>
  </si>
  <si>
    <t>黄山乡黄山村道路铺设项目（一）</t>
  </si>
  <si>
    <t>黄山乡人民政府门口左右路段50米，平均宽约3.5米</t>
  </si>
  <si>
    <t>黄山乡黄山村道路铺设项目（二）</t>
  </si>
  <si>
    <t>西圈外道路50米，平均宽约3.5米</t>
  </si>
  <si>
    <t>黄山乡黄山村道路铺设项目（三）</t>
  </si>
  <si>
    <t>南圈外道路两段共计80米，平均宽约3.5米</t>
  </si>
  <si>
    <t>黄山乡油家川村街巷硬化项目</t>
  </si>
  <si>
    <t>油家川村</t>
  </si>
  <si>
    <t>全村街巷硬化7500平方米</t>
  </si>
  <si>
    <t>342</t>
  </si>
  <si>
    <t>黄山乡南河村道路扩宽硬化项目</t>
  </si>
  <si>
    <t>南河村</t>
  </si>
  <si>
    <t>南河村主道路拓宽硬化</t>
  </si>
  <si>
    <t>457</t>
  </si>
  <si>
    <t>黄山乡黄家川村2025年农业综合开发项目</t>
  </si>
  <si>
    <t>黄家川村</t>
  </si>
  <si>
    <t>农业综合开发</t>
  </si>
  <si>
    <t>黄家川村委</t>
  </si>
  <si>
    <t>黄山乡和乐村有机肥成品包装</t>
  </si>
  <si>
    <t>有机肥包装车间、设备</t>
  </si>
  <si>
    <t>光伏产业</t>
  </si>
  <si>
    <t>高山村</t>
  </si>
  <si>
    <t>2025年3月—12月</t>
  </si>
  <si>
    <t>建设一座占地200平米，100kw的电站。</t>
  </si>
  <si>
    <t>增加村民收入</t>
  </si>
  <si>
    <t>东井岭乡人民政府</t>
  </si>
  <si>
    <t>高山村委</t>
  </si>
  <si>
    <t>民宿项目</t>
  </si>
  <si>
    <t>依托太行山大峡谷旅游区辐射和太行一号旅游公路的区位优势，来发展民宿产业，改扩建房屋30间，硬化500平米，绿化200平米。</t>
  </si>
  <si>
    <t>高标准农田建设</t>
  </si>
  <si>
    <t>高标准农田建设：连接原东脑后村和原三郊口村田间循环路5公里，道路拓宽硬化以及护岸加固</t>
  </si>
  <si>
    <t>改善村民出行和方便秋收</t>
  </si>
  <si>
    <t>村中道路扩宽硬化</t>
  </si>
  <si>
    <t>村中道路扩宽硬化：村中部分街道存在损毁严重，需要扩宽，硬化10公里，危险路段安装护栏。</t>
  </si>
  <si>
    <t>谋划</t>
  </si>
  <si>
    <t>北行头村</t>
  </si>
  <si>
    <t>水泥硬化路面90000平方米。新建蓄水池4个，每个蓄水1000立方米。</t>
  </si>
  <si>
    <t>改善产业机构，方便出行</t>
  </si>
  <si>
    <t>农村人居环境整治提升</t>
  </si>
  <si>
    <t>拆除村内残垣断壁2600平方米，绿化整修空地6000平方米。</t>
  </si>
  <si>
    <t>农村电子商务</t>
  </si>
  <si>
    <t>建成村级电子商务服务站，服务于村集体产业粉制品销售及各类农产品销售</t>
  </si>
  <si>
    <t>改善产业结构，增加集体收入</t>
  </si>
  <si>
    <t>郭堡庄道路改造项目</t>
  </si>
  <si>
    <t>郭堡庄村</t>
  </si>
  <si>
    <t>长5000m、宽3m</t>
  </si>
  <si>
    <t>方便村民出行</t>
  </si>
  <si>
    <t>郭堡庄村委</t>
  </si>
  <si>
    <t>郭堡庄田间道路改造项目</t>
  </si>
  <si>
    <t>长7000m、宽3m</t>
  </si>
  <si>
    <t>郭堡庄文旅康养产业</t>
  </si>
  <si>
    <t>扩大民宿30户、新建停车场、观光圈、采摘园、钓鱼池、打猎场等园区</t>
  </si>
  <si>
    <t>食用菌大棚（平菇）</t>
  </si>
  <si>
    <t>集体</t>
  </si>
  <si>
    <t>马安村</t>
  </si>
  <si>
    <t>30座</t>
  </si>
  <si>
    <t>马安村委</t>
  </si>
  <si>
    <t>春秋蔬菜大棚</t>
  </si>
  <si>
    <t>35座</t>
  </si>
  <si>
    <t>乡村驿站</t>
  </si>
  <si>
    <t>利用207国道旁闲置地新建房屋300平方米，安装快速充电桩3个</t>
  </si>
  <si>
    <t>街巷硬化</t>
  </si>
  <si>
    <t>大井村</t>
  </si>
  <si>
    <t>300m</t>
  </si>
  <si>
    <t>大井村委</t>
  </si>
  <si>
    <t>边坡整治</t>
  </si>
  <si>
    <t>400m</t>
  </si>
  <si>
    <t>方便出行</t>
  </si>
  <si>
    <t>牛家掌村蓄水池修建项目</t>
  </si>
  <si>
    <t>牛家掌村</t>
  </si>
  <si>
    <t>于牛家掌村东山上新建蓄水池约500立方米</t>
  </si>
  <si>
    <t>促进村产业项目，更好带动村民增收。</t>
  </si>
  <si>
    <t>牛家掌村委</t>
  </si>
  <si>
    <t>牛家掌村四季大棚建设项目</t>
  </si>
  <si>
    <t>建设十座四季大棚</t>
  </si>
  <si>
    <t>牛家掌村垒护岸工程项目</t>
  </si>
  <si>
    <t>1.对十二亩至村舞台路，进行约800米护岸
2.对牛家掌奶奶庙至舞台路段，进行约100米护岸</t>
  </si>
  <si>
    <t>保障群众出行安全</t>
  </si>
  <si>
    <t>牛家掌村道路扩展项目</t>
  </si>
  <si>
    <t>拓宽改造牛家掌村入村路约2公里</t>
  </si>
  <si>
    <t>牛家掌村道路铺油项目</t>
  </si>
  <si>
    <t>村中道路铺设沥青</t>
  </si>
  <si>
    <t>岭后村亮化工程项目建设</t>
  </si>
  <si>
    <t>岭后村</t>
  </si>
  <si>
    <t>长1000米，安装路灯80盏</t>
  </si>
  <si>
    <t>岭后村委</t>
  </si>
  <si>
    <t>岭后村道路修复项目</t>
  </si>
  <si>
    <t>长1200米，宽5米，损毁路面沥青铺油修复</t>
  </si>
  <si>
    <t>岭后村岭秀山庄民宿改造项目</t>
  </si>
  <si>
    <t>改建8套民宿，可多容纳32人住宿</t>
  </si>
  <si>
    <t>盖家川村支路硬化工程</t>
  </si>
  <si>
    <t>盖家川村</t>
  </si>
  <si>
    <t>对村中支路平整、沥青铺设1000米</t>
  </si>
  <si>
    <t>盖家川村委</t>
  </si>
  <si>
    <t>生猪养殖基地</t>
  </si>
  <si>
    <t>城寨村</t>
  </si>
  <si>
    <t>建设1座存栏规模达到1000头的生猪养殖场</t>
  </si>
  <si>
    <t>城寨村委</t>
  </si>
  <si>
    <t>中药材育苗种植基地</t>
  </si>
  <si>
    <t>整合党参、连翘等中药材种植资源建设1座面积约1000余平米的中药材育苗种植基地</t>
  </si>
  <si>
    <t>人居环境整治提升</t>
  </si>
  <si>
    <t>村内道路沥青铺设及护岸维修加固5000余平米，下水官网铺设3000余米，道路两旁民房外墙美化300余户</t>
  </si>
  <si>
    <t>中药材种植及加工</t>
  </si>
  <si>
    <t>东掌村</t>
  </si>
  <si>
    <t>党参、柴胡、连翘等中药材种植，建设1座面积约500余平米的中药材晾晒及加工基地</t>
  </si>
  <si>
    <t>东掌村委</t>
  </si>
  <si>
    <t>农产品集贸市场与仓储保鲜冷链物流</t>
  </si>
  <si>
    <t>南行头村</t>
  </si>
  <si>
    <t>场地建设2000平米，办公房5间及配套设施，冷库3000立方1座</t>
  </si>
  <si>
    <t>小杂粮加工厂</t>
  </si>
  <si>
    <t>建设一座小杂粮加工厂，加工厂整体占地200平方米，购买机器设备10台</t>
  </si>
  <si>
    <t>南行头村美丽乡村建设项目</t>
  </si>
  <si>
    <t>方便群众出行</t>
  </si>
  <si>
    <t>硬化田间路</t>
  </si>
  <si>
    <t>田间路（万山坡路段、神山路段、东坡上路段）路面水泥硬化长6500米、宽3米</t>
  </si>
  <si>
    <t>路灯</t>
  </si>
  <si>
    <t>200盏路灯</t>
  </si>
  <si>
    <t>产业路维修</t>
  </si>
  <si>
    <t>原砖窑大棚产业路维修砌护岸（长100米，宽10米）</t>
  </si>
  <si>
    <t>新建粮食加工厂</t>
  </si>
  <si>
    <t>合兴村</t>
  </si>
  <si>
    <t>新建厂房及生产线安装</t>
  </si>
  <si>
    <t>合兴村委</t>
  </si>
  <si>
    <t>原小学改建民宿</t>
  </si>
  <si>
    <t>安装太阳能路灯</t>
  </si>
  <si>
    <t>新装200盏太阳能路灯</t>
  </si>
  <si>
    <t>村中道路维修</t>
  </si>
  <si>
    <t>村中道路铺油5000平方米</t>
  </si>
  <si>
    <t>东篱食用菌农产品深加工</t>
  </si>
  <si>
    <t>东井岭村</t>
  </si>
  <si>
    <t>依托东篱食用菌场地，购置封口机等机械设施，用于特色农产品深加工等</t>
  </si>
  <si>
    <t>东井岭村委</t>
  </si>
  <si>
    <t>村中大池封顶、垒护岸等</t>
  </si>
  <si>
    <t>一、翻修美化村中大池，封顶、垒护岸，硬化周边道路
二、污水雨水管道建设</t>
  </si>
  <si>
    <t>入村道路硬化、新修文体活动场所</t>
  </si>
  <si>
    <t>新修</t>
  </si>
  <si>
    <t>一、对入村道路、村中间道路进行硬化、垒护岸等
二、新修文体活动场所，购置健身器材、地面硬化等</t>
  </si>
  <si>
    <t>方便群众出行，丰富群众业余生活</t>
  </si>
  <si>
    <t>红色旅游民宿</t>
  </si>
  <si>
    <t>东井岭乡常行村</t>
  </si>
  <si>
    <t>规划建设民宿30间及相关配套设施</t>
  </si>
  <si>
    <t>提供就业岗位，提高农民收入</t>
  </si>
  <si>
    <t>常行村委</t>
  </si>
  <si>
    <t>红色文化博物馆</t>
  </si>
  <si>
    <t>红色文化博物馆300平，收集东井岭乡境内红色文物进行保护展览，配套数字化场景建设</t>
  </si>
  <si>
    <t>旅游步道美化亮化工程</t>
  </si>
  <si>
    <t>美化亮化旅游步道1000米</t>
  </si>
  <si>
    <t>改善村居环境</t>
  </si>
  <si>
    <t>地道声光改造工程</t>
  </si>
  <si>
    <t>对原有地道进行声光改造</t>
  </si>
  <si>
    <t>提高集体收入，带动村民增收</t>
  </si>
  <si>
    <t>南凹村主街道硬化工程</t>
  </si>
  <si>
    <t>南凹村</t>
  </si>
  <si>
    <t>对村主路路面平整和铺设沥青7500米，村支路路面平整和沥青铺设6000米</t>
  </si>
  <si>
    <t>南凹村委</t>
  </si>
  <si>
    <t>完善药茶康养中心配套设施</t>
  </si>
  <si>
    <t>南湖村</t>
  </si>
  <si>
    <t>南湖村委</t>
  </si>
  <si>
    <t>修缮村中道路</t>
  </si>
  <si>
    <t>修缮涌泉路1500千米，全路铺油</t>
  </si>
  <si>
    <t>艾草种植</t>
  </si>
  <si>
    <t>利用村闲置土地种植艾草，加工食用油</t>
  </si>
  <si>
    <t>南岭后养鸡场扩建项目</t>
  </si>
  <si>
    <t>塔店村南岭后</t>
  </si>
  <si>
    <t>十万只养鸡场</t>
  </si>
  <si>
    <t>带动全村脱贫劳动力增收致富，增加村民收入。</t>
  </si>
  <si>
    <t>塔店村委</t>
  </si>
  <si>
    <t>田间道路维修工程</t>
  </si>
  <si>
    <t>塔店村</t>
  </si>
  <si>
    <t>维修村中田间道路8公里</t>
  </si>
  <si>
    <t>改善村民出行和方便秋收。</t>
  </si>
  <si>
    <t>塔店村路灯增量项目</t>
  </si>
  <si>
    <t>全村增量50盏太阳能路灯</t>
  </si>
  <si>
    <t>方便村民夜间出行。</t>
  </si>
  <si>
    <t>塔店村产业路维修项目</t>
  </si>
  <si>
    <t>硬化通往猪场和蔬菜大棚的产业路</t>
  </si>
  <si>
    <t>村西“西井上路”护岸修缮</t>
  </si>
  <si>
    <t>高岸上村</t>
  </si>
  <si>
    <t>高岸上村“西井上路”护岸修缮，预计对200米路的护岸进行加固</t>
  </si>
  <si>
    <t>高岸上村委</t>
  </si>
  <si>
    <t>石盆村蓄水池修缮项目</t>
  </si>
  <si>
    <t>修缮</t>
  </si>
  <si>
    <t>石盆村</t>
  </si>
  <si>
    <t>村中200方蓄水池进行原址维修加固</t>
  </si>
  <si>
    <t>解决206户575人生活用水</t>
  </si>
  <si>
    <t>石盆村委</t>
  </si>
  <si>
    <t>光伏续建</t>
  </si>
  <si>
    <t>原有200kv光伏基地基础上扩建至800kv光伏</t>
  </si>
  <si>
    <t>带动村集体经济发展，增加村民收入。</t>
  </si>
  <si>
    <t>罗掌村道路维修工程</t>
  </si>
  <si>
    <t>罗掌村</t>
  </si>
  <si>
    <t>整修村委外侧破损2000平方米路砖、3000米路沿石</t>
  </si>
  <si>
    <t>改善生态环境，方便村民出行。</t>
  </si>
  <si>
    <t>罗掌村委</t>
  </si>
  <si>
    <t>罗掌村储水设施新建项目</t>
  </si>
  <si>
    <t>正嚼凹新建3000平方米水池</t>
  </si>
  <si>
    <t>庭院经济道路维修及周边整治</t>
  </si>
  <si>
    <t>崔家庄村</t>
  </si>
  <si>
    <t>道路维修及周边整治4500平方米</t>
  </si>
  <si>
    <t>崔家庄村委</t>
  </si>
  <si>
    <t>水泥工艺制作项目</t>
  </si>
  <si>
    <t>场地，厂棚，配套设施，1500平米</t>
  </si>
  <si>
    <t>促进村产业项目，带动村民增收。</t>
  </si>
  <si>
    <t>传统古村落仿古宾馆建设项目</t>
  </si>
  <si>
    <t>传统古村落仿古宾馆建设1000平方米</t>
  </si>
  <si>
    <t>中药材初加工项目</t>
  </si>
  <si>
    <t>建设1000平方米场地及配套设施</t>
  </si>
  <si>
    <t>建设仿古万福阵灯场</t>
  </si>
  <si>
    <t>建设600平方米仿古万福阵灯场</t>
  </si>
  <si>
    <t>石坡乡北平头坞村2025年红色旅游党代会旧址复建项目</t>
  </si>
  <si>
    <t>北平头坞村</t>
  </si>
  <si>
    <t>在原有旧址的基础上，屋内墙外进行维修加固，对损毁严重的墙面拆除重建，尽可能恢复原貌。</t>
  </si>
  <si>
    <t>发展红色旅游，增加村集体收入</t>
  </si>
  <si>
    <t>石坡乡人民政府</t>
  </si>
  <si>
    <t>石坡乡北平头坞村2025年村中道路硬化项目</t>
  </si>
  <si>
    <t>修复破损道路，水泥硬化1000米*2.5米</t>
  </si>
  <si>
    <t>方便出行，改善村容村貌</t>
  </si>
  <si>
    <t>石坡乡北平头坞村2025年村中蓄水池维修项目</t>
  </si>
  <si>
    <t>净化大池水源，清除大池内漂浮物、垃圾，在大池周边修建凉亭，配套健身器材，打造成村民休闲娱乐的驿站。</t>
  </si>
  <si>
    <t>石坡乡城寺村2025年民宿新建项目</t>
  </si>
  <si>
    <t>城寺村</t>
  </si>
  <si>
    <t>在寺尾沟村内新建20户民宿，打造旅游业，吃住一体。开展特色美食和特色景点经营。</t>
  </si>
  <si>
    <t>增加村集体收入，带动农户发展民宿增收</t>
  </si>
  <si>
    <t>石坡乡城寺村2025年村中道路硬化项目</t>
  </si>
  <si>
    <t>在寺尾沟村和旅游路线连通道路，修建高标准道路，服务民宿发展</t>
  </si>
  <si>
    <t>石坡乡东黄花水村2025年蔬菜大棚建设项目</t>
  </si>
  <si>
    <t>东黄花水</t>
  </si>
  <si>
    <t>20个蔬菜大棚，60米*20米，配套水电</t>
  </si>
  <si>
    <t>增加村集体收入，带动农户务工增收</t>
  </si>
  <si>
    <t>石坡乡东黄花水村2025年林下经济项目</t>
  </si>
  <si>
    <t>圈养土鸡养殖场100亩，配套厂房</t>
  </si>
  <si>
    <t>石坡乡东黄花水村2025年村北主路维修改造项目</t>
  </si>
  <si>
    <t>水泥铺装360米*3米</t>
  </si>
  <si>
    <t>改善村容村貌，方便村民出行</t>
  </si>
  <si>
    <t>石坡乡杜家岩村2025年小杂粮加工厂项目</t>
  </si>
  <si>
    <t>杜家岩村</t>
  </si>
  <si>
    <t>玉米深加工</t>
  </si>
  <si>
    <t>石坡乡杜家岩村2025年主支街巷道路修缮项目</t>
  </si>
  <si>
    <t>水泥硬化3000平米</t>
  </si>
  <si>
    <t>石坡乡郭家陀2025年一期二期大棚维修</t>
  </si>
  <si>
    <t>郭家陀村</t>
  </si>
  <si>
    <t>棚架棚膜</t>
  </si>
  <si>
    <t>石坡乡郭家陀村2025年主支街巷道路修缮项目</t>
  </si>
  <si>
    <t>水泥硬化，铺设沥青3000平米</t>
  </si>
  <si>
    <t>石坡乡龙尾头村2025年光伏发电项目</t>
  </si>
  <si>
    <t>龙尾头村（沙驼岭）</t>
  </si>
  <si>
    <t>300千伏</t>
  </si>
  <si>
    <t>石坡乡龙尾头村2025年改造老旧房屋项目</t>
  </si>
  <si>
    <t>龙尾头村</t>
  </si>
  <si>
    <t>4000㎡老旧房屋</t>
  </si>
  <si>
    <t>石坡乡龙尾头村2025年小杂粮加工厂项目</t>
  </si>
  <si>
    <t>加工设备，厂房装修</t>
  </si>
  <si>
    <t>石坡乡南平头坞村2025年太行一号公路边防撞景观墙工程</t>
  </si>
  <si>
    <t>南平头坞村</t>
  </si>
  <si>
    <t>400米防撞景观墙</t>
  </si>
  <si>
    <t>减少交通事故发生</t>
  </si>
  <si>
    <t>石坡乡南平头坞村2025年彩色村庄工程</t>
  </si>
  <si>
    <t>402户房屋进行彩绘</t>
  </si>
  <si>
    <t>美化环境，改善村容村貌，旅游配套</t>
  </si>
  <si>
    <t>石坡乡南平头坞村2025年东池河河道治理工程</t>
  </si>
  <si>
    <t>磊护岸600立方、1米水泥管道200米、回填土石方1000立方</t>
  </si>
  <si>
    <t>石坡乡盘马池村2025年林下经济中药材种植项目</t>
  </si>
  <si>
    <t>盘马池村</t>
  </si>
  <si>
    <t>新建晒场2000平方米林下种植中药材</t>
  </si>
  <si>
    <t>石坡乡盘马池村2025年生猪养殖项目</t>
  </si>
  <si>
    <t>新建猪宿1000平方米加工房100平方米</t>
  </si>
  <si>
    <t>石坡乡盘马池村2025年巷户道维修改造项目</t>
  </si>
  <si>
    <t>维修改造全村损坏巷户道</t>
  </si>
  <si>
    <t>石坡乡石河沐村2025年民宿提升项目</t>
  </si>
  <si>
    <t>石河沐村</t>
  </si>
  <si>
    <t>扩建民宿300平米</t>
  </si>
  <si>
    <t>石坡乡石河沐村2025年基础设施改造工程</t>
  </si>
  <si>
    <t>雨污分流.修建公厕</t>
  </si>
  <si>
    <t>石坡乡石坡村2025年老年活动中心建设项目</t>
  </si>
  <si>
    <t>石坡村</t>
  </si>
  <si>
    <t>村文化活动广场东侧新建一层五间房屋，配备桌椅</t>
  </si>
  <si>
    <t>丰富村民文化生活</t>
  </si>
  <si>
    <t>石坡乡石坡村2025年扩建蔬菜大棚项目</t>
  </si>
  <si>
    <t>村东扩建蔬菜大棚20亩</t>
  </si>
  <si>
    <t>提高村集体收益</t>
  </si>
  <si>
    <t>石坡乡石坡村2025年安装栏杆项目</t>
  </si>
  <si>
    <t>安装栏杆</t>
  </si>
  <si>
    <t>石坡乡仙居村2025年仙居至前山庄谷顶旅游路硬化工程</t>
  </si>
  <si>
    <t>仙居村</t>
  </si>
  <si>
    <t>15公里谷顶观光路硬化</t>
  </si>
  <si>
    <t>石坡乡仙居村2025年美丽乡村建设工程</t>
  </si>
  <si>
    <t>用彩色沥青铺装村内道路。建水上乐园项目。</t>
  </si>
  <si>
    <t>石坡乡苇则水2025年子良庄至苇则水谷顶旅游观光路建设</t>
  </si>
  <si>
    <t>苇则水村</t>
  </si>
  <si>
    <t>硬化路面10公里</t>
  </si>
  <si>
    <t>石坡乡苇则水2025年林下经济种养殖项目</t>
  </si>
  <si>
    <t>林下种植党参20亩、林下养殖土鸡5000只、放养小香猪100头</t>
  </si>
  <si>
    <t>石坡乡苇则水2025年村中亮化工程</t>
  </si>
  <si>
    <t>安装射灯灯管10000米、安装太阳能路灯100盏</t>
  </si>
  <si>
    <t>石坡乡苇则水2025年村容村貌提升</t>
  </si>
  <si>
    <t>户巷道硬化10000平方米、墙面美化5000平米、垒石500立方米</t>
  </si>
  <si>
    <t>石坡乡苇则水2025年农耕体验园二期项目</t>
  </si>
  <si>
    <t>收集老农耕器具150件，安装石磨石碾等</t>
  </si>
  <si>
    <t>石坡乡苇则水2025年木屋改造项目</t>
  </si>
  <si>
    <t>改扩建</t>
  </si>
  <si>
    <t>木屋改造300平方米</t>
  </si>
  <si>
    <t>石坡乡苇则水2025年停车场建设项目</t>
  </si>
  <si>
    <t>修建停车场1200平方米，垒石800立方米，填涂石方1500立方米，地面硬化1200平方米，快充充电桩2个，慢充充电桩4个</t>
  </si>
  <si>
    <t>石坡乡双井村2025年村中巷道维修改造项目</t>
  </si>
  <si>
    <t>双井村</t>
  </si>
  <si>
    <t>全村巷道改造</t>
  </si>
  <si>
    <t>石坡乡双井村2025年小杂粮加工厂项目</t>
  </si>
  <si>
    <t>土豆深加工</t>
  </si>
  <si>
    <t>石坡乡庙郊村2025年村中巷道街道维修改造项目</t>
  </si>
  <si>
    <t>庙郊村</t>
  </si>
  <si>
    <t>全村巷道街道改造</t>
  </si>
  <si>
    <t>石坡乡庙郊村2025年农产品包装车间项目</t>
  </si>
  <si>
    <t>建设200平米厂房及机器设备</t>
  </si>
  <si>
    <t>石坡乡西河村2025年村中街道路面维修改造项目</t>
  </si>
  <si>
    <t>西河村</t>
  </si>
  <si>
    <t>村主路铺油1000米*4米</t>
  </si>
  <si>
    <t>石坡乡西河村2025年村中照明设施改造项目</t>
  </si>
  <si>
    <t>老旧路灯更换50个</t>
  </si>
  <si>
    <t>保证村中照明，美化环境</t>
  </si>
  <si>
    <t>石坡乡西河村2025年村中护栏改造项目</t>
  </si>
  <si>
    <t>护岸侧护栏250米</t>
  </si>
  <si>
    <t>村中护岸行人安全</t>
  </si>
  <si>
    <t>石坡乡安口村2025年蔬菜大棚项目</t>
  </si>
  <si>
    <t>安口</t>
  </si>
  <si>
    <t>新建大棚25个</t>
  </si>
  <si>
    <t>石坡乡安口村2025年道路改造</t>
  </si>
  <si>
    <t>修缮安口村村中道路1公里</t>
  </si>
  <si>
    <t>石坡乡西黄花水村2025年林下养殖项目</t>
  </si>
  <si>
    <t>西黄花水</t>
  </si>
  <si>
    <t>石坡乡西黄花水村2025年村中护岸及道路维修项目</t>
  </si>
  <si>
    <t>修缮护岸50米*6米</t>
  </si>
  <si>
    <t>2025年特色奖补项目</t>
  </si>
  <si>
    <t>其它</t>
  </si>
  <si>
    <t>各乡镇</t>
  </si>
  <si>
    <t>2024年3月-12月</t>
  </si>
  <si>
    <t>特色农业奖补</t>
  </si>
  <si>
    <t>特色种植补贴能够降低农户特色种植的成本，进而吸引更多农户参与特色种植，扩大种植规模，推动特色种植产业发展。特色种植补贴政策倾向于贫困地区和贫困农户实现精准帮扶，特色种植发展能带动周边产业，增加就业岗位，让更多脱贫人口通过就业或自主创业增收。</t>
  </si>
  <si>
    <t>农业农村局</t>
  </si>
  <si>
    <t>各乡镇政府</t>
  </si>
  <si>
    <t>2025年雨露计划项目</t>
  </si>
  <si>
    <t>到户类</t>
  </si>
  <si>
    <t>对建档立卡脱贫家庭子女中高职等在校学生进行雨露计划资助</t>
  </si>
  <si>
    <t>支持脱贫家庭子女完成学业，提高脱贫群众满意度</t>
  </si>
  <si>
    <t>2025年小额信贷贴息项目</t>
  </si>
  <si>
    <t>小额信贷贴息</t>
  </si>
  <si>
    <t>2025年1月-12月</t>
  </si>
  <si>
    <t>对脱贫户小额贷款进行贴息</t>
  </si>
  <si>
    <t>带动脱贫户发展产业，实现增收</t>
  </si>
  <si>
    <t>各银行</t>
  </si>
  <si>
    <t>2025年一次性交通补贴项目</t>
  </si>
  <si>
    <t>一次性交通补贴</t>
  </si>
  <si>
    <t>2025年3月-12月</t>
  </si>
  <si>
    <t>对县外务工脱贫户进行一次性交通补贴</t>
  </si>
  <si>
    <t>鼓励脱贫户外出务工实现增收</t>
  </si>
  <si>
    <t>2025年稳岗补助项目</t>
  </si>
  <si>
    <t>稳岗补助</t>
  </si>
  <si>
    <t>2025年3月至12月</t>
  </si>
  <si>
    <t>对外出务工脱贫人口进行务工补助</t>
  </si>
  <si>
    <t>巩固拓展脱贫攻坚成果和乡村振兴</t>
  </si>
  <si>
    <t>人社局</t>
  </si>
  <si>
    <t>山洪灾害防御能力提升项目</t>
  </si>
  <si>
    <t>壶关县</t>
  </si>
  <si>
    <t>13个月</t>
  </si>
  <si>
    <t>结合实际补充调整监测预警设备，对148个简易雨量站进行升级改造，同时新建20个简易雨量站，对所有安装简易雨量站的168个村落进行入户预警广播升级；完善县级视频会商系统，在已有基础上接入市级视频会商系统，并配置显示大屏和音响系统，实现一体化视频会商系统；选取重点区域作为试点，开展实景三维建模研究工作；完善山洪灾害监测预警平台，进行机房服务器托管以提升安全性，实现，定向开发移动终端设备软件（手机APP）。</t>
  </si>
  <si>
    <t>项目的实施，使自然灾害造成的损失降到最低程度，使人民财产安全得到更加有效的保障。</t>
  </si>
  <si>
    <t>壶关县
水利局</t>
  </si>
  <si>
    <t>2025年现代农业发展奖补资金</t>
  </si>
  <si>
    <t>补贴类</t>
  </si>
  <si>
    <t>奖补新（扩）建规模养殖场、粪污处理设施、脱贫户新建养殖场及粪污处理设施等、奖补达到条件的新型农业经营主体等</t>
  </si>
  <si>
    <t>带动村民增收</t>
  </si>
  <si>
    <t>壶关县现代农业发展中心</t>
  </si>
  <si>
    <t>壶关县2023年乡村振兴项目备案表</t>
  </si>
  <si>
    <t>主要建
设内容</t>
  </si>
  <si>
    <t>扶持对象</t>
  </si>
  <si>
    <t>新增经济效益和扶贫效益</t>
  </si>
  <si>
    <t>建档立卡脱贫户人数</t>
  </si>
  <si>
    <t>壶关县农委SC认证补助项目</t>
  </si>
  <si>
    <t>补助类</t>
  </si>
  <si>
    <t>农委2023年SC认证补助</t>
  </si>
  <si>
    <t>改善人居环境，提升村民生活水平</t>
  </si>
  <si>
    <t>壶关县农委玉米大豆种植奖补项目</t>
  </si>
  <si>
    <t>玉米大豆种植奖补</t>
  </si>
  <si>
    <t>增加收入，带动增收</t>
  </si>
  <si>
    <t>壶关县农委特色种植补贴项目</t>
  </si>
  <si>
    <t>农委2023年特色种植补贴</t>
  </si>
  <si>
    <t>壶关县农委大棚补贴项目</t>
  </si>
  <si>
    <t>农委2023年大棚补贴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</si>
</sst>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42">
    <font>
      <sz val="12"/>
      <name val="宋体"/>
      <charset val="134"/>
    </font>
    <font>
      <sz val="11"/>
      <name val="宋体"/>
      <charset val="134"/>
      <scheme val="minor"/>
    </font>
    <font>
      <sz val="9"/>
      <name val="黑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20"/>
      <name val="宋体"/>
      <charset val="134"/>
    </font>
    <font>
      <u/>
      <sz val="10"/>
      <name val="宋体"/>
      <charset val="134"/>
    </font>
    <font>
      <sz val="10"/>
      <name val="黑体"/>
      <charset val="134"/>
    </font>
    <font>
      <sz val="10"/>
      <color theme="1"/>
      <name val="宋体"/>
      <charset val="134"/>
    </font>
    <font>
      <sz val="20"/>
      <name val="方正小标宋简体"/>
      <charset val="134"/>
    </font>
    <font>
      <sz val="10"/>
      <name val="宋体"/>
      <charset val="0"/>
    </font>
    <font>
      <sz val="8"/>
      <name val="宋体"/>
      <charset val="134"/>
    </font>
    <font>
      <b/>
      <sz val="10"/>
      <name val="宋体"/>
      <charset val="134"/>
    </font>
    <font>
      <sz val="8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11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4" applyNumberFormat="0" applyAlignment="0" applyProtection="0">
      <alignment vertical="center"/>
    </xf>
    <xf numFmtId="0" fontId="31" fillId="4" borderId="15" applyNumberFormat="0" applyAlignment="0" applyProtection="0">
      <alignment vertical="center"/>
    </xf>
    <xf numFmtId="0" fontId="32" fillId="4" borderId="14" applyNumberFormat="0" applyAlignment="0" applyProtection="0">
      <alignment vertical="center"/>
    </xf>
    <xf numFmtId="0" fontId="33" fillId="5" borderId="16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/>
    <xf numFmtId="0" fontId="40" fillId="0" borderId="0">
      <alignment vertical="center"/>
    </xf>
    <xf numFmtId="0" fontId="0" fillId="0" borderId="0"/>
    <xf numFmtId="0" fontId="0" fillId="0" borderId="0"/>
    <xf numFmtId="0" fontId="40" fillId="0" borderId="0">
      <alignment vertical="center"/>
    </xf>
    <xf numFmtId="0" fontId="0" fillId="0" borderId="0"/>
    <xf numFmtId="0" fontId="40" fillId="0" borderId="0">
      <alignment vertical="center"/>
    </xf>
    <xf numFmtId="0" fontId="0" fillId="0" borderId="0">
      <protection locked="0"/>
    </xf>
    <xf numFmtId="0" fontId="41" fillId="0" borderId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 shrinkToFit="1"/>
    </xf>
    <xf numFmtId="49" fontId="12" fillId="0" borderId="4" xfId="0" applyNumberFormat="1" applyFont="1" applyFill="1" applyBorder="1" applyAlignment="1">
      <alignment horizontal="center" vertical="center" wrapText="1" shrinkToFit="1"/>
    </xf>
    <xf numFmtId="0" fontId="12" fillId="0" borderId="4" xfId="0" applyNumberFormat="1" applyFont="1" applyFill="1" applyBorder="1" applyAlignment="1">
      <alignment horizontal="center" vertical="center" wrapText="1" shrinkToFit="1"/>
    </xf>
    <xf numFmtId="49" fontId="14" fillId="0" borderId="4" xfId="0" applyNumberFormat="1" applyFont="1" applyFill="1" applyBorder="1" applyAlignment="1">
      <alignment horizontal="center" vertical="center" wrapText="1" shrinkToFit="1"/>
    </xf>
    <xf numFmtId="0" fontId="14" fillId="0" borderId="4" xfId="0" applyNumberFormat="1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 shrinkToFit="1"/>
    </xf>
    <xf numFmtId="0" fontId="15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/>
    </xf>
    <xf numFmtId="0" fontId="4" fillId="0" borderId="4" xfId="0" applyFont="1" applyFill="1" applyBorder="1" applyAlignment="1">
      <alignment vertical="center"/>
    </xf>
    <xf numFmtId="0" fontId="15" fillId="0" borderId="4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64" applyFont="1" applyFill="1" applyBorder="1" applyAlignment="1">
      <alignment horizontal="center" vertical="center" wrapText="1"/>
    </xf>
    <xf numFmtId="0" fontId="4" fillId="0" borderId="4" xfId="64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 shrinkToFit="1"/>
    </xf>
    <xf numFmtId="0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 wrapText="1" shrinkToFit="1"/>
    </xf>
    <xf numFmtId="0" fontId="17" fillId="0" borderId="4" xfId="0" applyFont="1" applyFill="1" applyBorder="1" applyAlignment="1" applyProtection="1">
      <alignment horizontal="center" vertical="center" wrapText="1"/>
      <protection locked="0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 applyProtection="1">
      <alignment horizontal="center" vertical="center"/>
      <protection locked="0"/>
    </xf>
    <xf numFmtId="0" fontId="13" fillId="0" borderId="4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 shrinkToFi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wrapText="1"/>
    </xf>
    <xf numFmtId="0" fontId="20" fillId="0" borderId="4" xfId="65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7" fontId="4" fillId="0" borderId="9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9" xfId="49"/>
    <cellStyle name="常规 2 5" xfId="50"/>
    <cellStyle name="常规 8 2" xfId="51"/>
    <cellStyle name="常规 3 2" xfId="52"/>
    <cellStyle name="常规 122" xfId="53"/>
    <cellStyle name="常规 33" xfId="54"/>
    <cellStyle name="常规 36" xfId="55"/>
    <cellStyle name="常规 100" xfId="56"/>
    <cellStyle name="常规 14" xfId="57"/>
    <cellStyle name="常规 18" xfId="58"/>
    <cellStyle name="常规 36 2" xfId="59"/>
    <cellStyle name="常规 2" xfId="60"/>
    <cellStyle name="常规 7" xfId="61"/>
    <cellStyle name="常规 4" xfId="62"/>
    <cellStyle name="常规 4 2" xfId="63"/>
    <cellStyle name="常规 5" xfId="64"/>
    <cellStyle name="常规 3" xfId="65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sugon\&#26700;&#38754;\&#26446;&#21331;&#27665;\\home\sugon\.cxoffice\wechat\dosdevices\c:\users\crossover\My%20Documents\WeChat%20Files\wxid_dw2ffibuc84x22\FileStorage\File\2024-10\C:\Users\Admin\Documents\WPS%20Cloud%20Files\.365339270\cachedata\06E18D1583B34898BFDBDB57284F23B3\&#21271;&#34892;&#22836;&#26449;&#22774;&#20851;&#21439;2025&#24180;&#35851;&#21010;&#39033;&#30446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各县区汇报项目汇总表"/>
      <sheetName val="县区产业"/>
      <sheetName val="县区按单位性质分"/>
      <sheetName val="开发区"/>
      <sheetName val="市直汇总"/>
      <sheetName val="市直一季度汇总表 (入库标准"/>
      <sheetName val="县区汇总"/>
      <sheetName val="市直汇总 (按年计划投资排)"/>
      <sheetName val="市直一季度汇总表（打印版）"/>
      <sheetName val="一季度汇总表 (入库标准) (打印版)"/>
      <sheetName val="市直文字 (2)"/>
      <sheetName val="一季度汇总表"/>
      <sheetName val="一季度汇总表 (入库标准)"/>
      <sheetName val="基础"/>
      <sheetName val="市重点"/>
      <sheetName val="3月入库项目统计表"/>
      <sheetName val="1-7月项目汇总表（总投资）含7月"/>
      <sheetName val="上半年开复工项目表（总投资） (不算7月)"/>
      <sheetName val="1-7月开工项目表（市直）"/>
      <sheetName val="市重点投资完成情况汇总表（1-7月）"/>
      <sheetName val="Sheet2"/>
      <sheetName val="1-2月入库项目统计表"/>
      <sheetName val="行业汇总表"/>
      <sheetName val="京长合作项目"/>
      <sheetName val="八百里浊漳河项目"/>
      <sheetName val="数据表"/>
      <sheetName val="县区规模50亿"/>
      <sheetName val="县区规模50亿-10亿"/>
      <sheetName val="县区规模10亿-1亿"/>
      <sheetName val="县区规模亿元以下 "/>
      <sheetName val="行业文字"/>
      <sheetName val="县区基础设施"/>
      <sheetName val="县区分管引用目录"/>
      <sheetName val="一季度开复工项目表（全部市直）"/>
      <sheetName val="筛选分析-(列K) (计数) 2"/>
      <sheetName val="筛选分析-(列L) (计数)"/>
      <sheetName val="Sheet1"/>
      <sheetName val="上半年情况汇总表"/>
      <sheetName val="筛选分析-(列L) (计数)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76"/>
  <sheetViews>
    <sheetView tabSelected="1" zoomScale="115" zoomScaleNormal="115" workbookViewId="0">
      <selection activeCell="S424" sqref="S424"/>
    </sheetView>
  </sheetViews>
  <sheetFormatPr defaultColWidth="8.1" defaultRowHeight="13.5"/>
  <cols>
    <col min="1" max="1" width="4.99166666666667" style="4" customWidth="1"/>
    <col min="2" max="2" width="17.7166666666667" style="5" customWidth="1"/>
    <col min="3" max="4" width="5.125" style="5" customWidth="1"/>
    <col min="5" max="5" width="8" style="5" customWidth="1"/>
    <col min="6" max="7" width="7.125" style="5" customWidth="1"/>
    <col min="8" max="9" width="6.625" style="6" customWidth="1"/>
    <col min="10" max="11" width="4.05" style="5" customWidth="1"/>
    <col min="12" max="12" width="4.7" style="5" customWidth="1"/>
    <col min="13" max="13" width="6.25" style="5" customWidth="1"/>
    <col min="14" max="14" width="14.2416666666667" style="5" customWidth="1"/>
    <col min="15" max="15" width="6.75" style="5" customWidth="1"/>
    <col min="16" max="16" width="7.2" style="5" customWidth="1"/>
    <col min="17" max="17" width="5.175" style="5" customWidth="1"/>
    <col min="18" max="18" width="12.4916666666667" style="5" customWidth="1"/>
    <col min="19" max="20" width="7.625" style="5" customWidth="1"/>
    <col min="21" max="21" width="6.95" style="7" customWidth="1"/>
    <col min="22" max="16384" width="8.1" style="1"/>
  </cols>
  <sheetData>
    <row r="1" s="1" customFormat="1" ht="43" customHeight="1" spans="1:2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="1" customFormat="1" ht="15.6" customHeight="1" spans="1:21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8" t="s">
        <v>1</v>
      </c>
      <c r="S2" s="19"/>
      <c r="T2" s="18"/>
      <c r="U2" s="7"/>
    </row>
    <row r="3" s="2" customFormat="1" ht="27.95" customHeight="1" spans="1:21">
      <c r="A3" s="11" t="s">
        <v>2</v>
      </c>
      <c r="B3" s="12" t="s">
        <v>3</v>
      </c>
      <c r="C3" s="13"/>
      <c r="D3" s="13"/>
      <c r="E3" s="13"/>
      <c r="F3" s="13"/>
      <c r="G3" s="13"/>
      <c r="H3" s="13" t="s">
        <v>4</v>
      </c>
      <c r="I3" s="13"/>
      <c r="J3" s="13"/>
      <c r="K3" s="13"/>
      <c r="L3" s="13"/>
      <c r="M3" s="11" t="s">
        <v>5</v>
      </c>
      <c r="N3" s="13" t="s">
        <v>6</v>
      </c>
      <c r="O3" s="13" t="s">
        <v>7</v>
      </c>
      <c r="P3" s="13"/>
      <c r="Q3" s="13"/>
      <c r="R3" s="13" t="s">
        <v>8</v>
      </c>
      <c r="S3" s="13" t="s">
        <v>9</v>
      </c>
      <c r="T3" s="13" t="s">
        <v>10</v>
      </c>
      <c r="U3" s="20" t="s">
        <v>11</v>
      </c>
    </row>
    <row r="4" s="2" customFormat="1" ht="24.95" customHeight="1" spans="1:21">
      <c r="A4" s="14"/>
      <c r="B4" s="11" t="s">
        <v>12</v>
      </c>
      <c r="C4" s="11" t="s">
        <v>13</v>
      </c>
      <c r="D4" s="11" t="s">
        <v>14</v>
      </c>
      <c r="E4" s="11" t="s">
        <v>15</v>
      </c>
      <c r="F4" s="11" t="s">
        <v>16</v>
      </c>
      <c r="G4" s="11" t="s">
        <v>17</v>
      </c>
      <c r="H4" s="13" t="s">
        <v>18</v>
      </c>
      <c r="I4" s="13" t="s">
        <v>19</v>
      </c>
      <c r="J4" s="17" t="s">
        <v>20</v>
      </c>
      <c r="K4" s="12"/>
      <c r="L4" s="11" t="s">
        <v>21</v>
      </c>
      <c r="M4" s="14"/>
      <c r="N4" s="13"/>
      <c r="O4" s="13" t="s">
        <v>22</v>
      </c>
      <c r="P4" s="13" t="s">
        <v>23</v>
      </c>
      <c r="Q4" s="13" t="s">
        <v>24</v>
      </c>
      <c r="R4" s="13"/>
      <c r="S4" s="13"/>
      <c r="T4" s="13"/>
      <c r="U4" s="21"/>
    </row>
    <row r="5" s="2" customFormat="1" ht="24" customHeight="1" spans="1:21">
      <c r="A5" s="15"/>
      <c r="B5" s="15"/>
      <c r="C5" s="15"/>
      <c r="D5" s="15"/>
      <c r="E5" s="15"/>
      <c r="F5" s="15"/>
      <c r="G5" s="15"/>
      <c r="H5" s="13"/>
      <c r="I5" s="13"/>
      <c r="J5" s="13" t="s">
        <v>25</v>
      </c>
      <c r="K5" s="13" t="s">
        <v>26</v>
      </c>
      <c r="L5" s="15"/>
      <c r="M5" s="15"/>
      <c r="N5" s="13"/>
      <c r="O5" s="13"/>
      <c r="P5" s="13"/>
      <c r="Q5" s="13"/>
      <c r="R5" s="13"/>
      <c r="S5" s="13"/>
      <c r="T5" s="13"/>
      <c r="U5" s="22"/>
    </row>
    <row r="6" s="3" customFormat="1" ht="90" customHeight="1" spans="1:21">
      <c r="A6" s="24">
        <v>1</v>
      </c>
      <c r="B6" s="25" t="s">
        <v>27</v>
      </c>
      <c r="C6" s="25" t="s">
        <v>28</v>
      </c>
      <c r="D6" s="25" t="s">
        <v>29</v>
      </c>
      <c r="E6" s="25" t="s">
        <v>30</v>
      </c>
      <c r="F6" s="25" t="s">
        <v>31</v>
      </c>
      <c r="G6" s="25" t="s">
        <v>32</v>
      </c>
      <c r="H6" s="26">
        <v>100</v>
      </c>
      <c r="I6" s="25">
        <v>100</v>
      </c>
      <c r="J6" s="25"/>
      <c r="K6" s="25"/>
      <c r="L6" s="25"/>
      <c r="M6" s="25"/>
      <c r="N6" s="25" t="s">
        <v>31</v>
      </c>
      <c r="O6" s="25">
        <v>815</v>
      </c>
      <c r="P6" s="25">
        <v>138</v>
      </c>
      <c r="Q6" s="25">
        <f t="shared" ref="Q6:Q27" si="0">O6-P6</f>
        <v>677</v>
      </c>
      <c r="R6" s="25" t="s">
        <v>33</v>
      </c>
      <c r="S6" s="25" t="s">
        <v>34</v>
      </c>
      <c r="T6" s="25" t="s">
        <v>30</v>
      </c>
      <c r="U6" s="27"/>
    </row>
    <row r="7" s="3" customFormat="1" ht="90" customHeight="1" spans="1:21">
      <c r="A7" s="24">
        <v>2</v>
      </c>
      <c r="B7" s="25" t="s">
        <v>35</v>
      </c>
      <c r="C7" s="25" t="s">
        <v>28</v>
      </c>
      <c r="D7" s="25" t="s">
        <v>29</v>
      </c>
      <c r="E7" s="25" t="s">
        <v>36</v>
      </c>
      <c r="F7" s="25" t="s">
        <v>37</v>
      </c>
      <c r="G7" s="25" t="s">
        <v>32</v>
      </c>
      <c r="H7" s="26">
        <v>70</v>
      </c>
      <c r="I7" s="26">
        <v>70</v>
      </c>
      <c r="J7" s="25"/>
      <c r="K7" s="25"/>
      <c r="L7" s="25"/>
      <c r="M7" s="25"/>
      <c r="N7" s="25" t="s">
        <v>37</v>
      </c>
      <c r="O7" s="25">
        <v>1218</v>
      </c>
      <c r="P7" s="25">
        <v>91</v>
      </c>
      <c r="Q7" s="25">
        <f t="shared" si="0"/>
        <v>1127</v>
      </c>
      <c r="R7" s="25" t="s">
        <v>33</v>
      </c>
      <c r="S7" s="25" t="s">
        <v>34</v>
      </c>
      <c r="T7" s="25" t="s">
        <v>36</v>
      </c>
      <c r="U7" s="27"/>
    </row>
    <row r="8" s="3" customFormat="1" ht="90" customHeight="1" spans="1:21">
      <c r="A8" s="24">
        <v>3</v>
      </c>
      <c r="B8" s="25" t="s">
        <v>38</v>
      </c>
      <c r="C8" s="25" t="s">
        <v>39</v>
      </c>
      <c r="D8" s="25" t="s">
        <v>29</v>
      </c>
      <c r="E8" s="25" t="s">
        <v>40</v>
      </c>
      <c r="F8" s="25" t="s">
        <v>41</v>
      </c>
      <c r="G8" s="25" t="s">
        <v>32</v>
      </c>
      <c r="H8" s="26">
        <v>100</v>
      </c>
      <c r="I8" s="25">
        <v>100</v>
      </c>
      <c r="J8" s="25"/>
      <c r="K8" s="25"/>
      <c r="L8" s="25"/>
      <c r="M8" s="25"/>
      <c r="N8" s="25" t="s">
        <v>41</v>
      </c>
      <c r="O8" s="25">
        <v>1123</v>
      </c>
      <c r="P8" s="25">
        <v>256</v>
      </c>
      <c r="Q8" s="25">
        <f t="shared" si="0"/>
        <v>867</v>
      </c>
      <c r="R8" s="25" t="s">
        <v>42</v>
      </c>
      <c r="S8" s="25" t="s">
        <v>34</v>
      </c>
      <c r="T8" s="25" t="s">
        <v>43</v>
      </c>
      <c r="U8" s="27"/>
    </row>
    <row r="9" s="3" customFormat="1" ht="90" customHeight="1" spans="1:21">
      <c r="A9" s="24">
        <v>4</v>
      </c>
      <c r="B9" s="25" t="s">
        <v>44</v>
      </c>
      <c r="C9" s="25" t="s">
        <v>28</v>
      </c>
      <c r="D9" s="25" t="s">
        <v>29</v>
      </c>
      <c r="E9" s="25" t="s">
        <v>43</v>
      </c>
      <c r="F9" s="25" t="s">
        <v>45</v>
      </c>
      <c r="G9" s="25" t="s">
        <v>32</v>
      </c>
      <c r="H9" s="26">
        <v>300</v>
      </c>
      <c r="I9" s="26">
        <v>300</v>
      </c>
      <c r="J9" s="25"/>
      <c r="K9" s="25"/>
      <c r="L9" s="25"/>
      <c r="M9" s="25"/>
      <c r="N9" s="25">
        <v>1195</v>
      </c>
      <c r="O9" s="25">
        <v>1195</v>
      </c>
      <c r="P9" s="25">
        <v>199</v>
      </c>
      <c r="Q9" s="25">
        <f t="shared" si="0"/>
        <v>996</v>
      </c>
      <c r="R9" s="25" t="s">
        <v>33</v>
      </c>
      <c r="S9" s="25" t="s">
        <v>34</v>
      </c>
      <c r="T9" s="25" t="s">
        <v>43</v>
      </c>
      <c r="U9" s="27"/>
    </row>
    <row r="10" s="3" customFormat="1" ht="90" customHeight="1" spans="1:21">
      <c r="A10" s="24">
        <v>5</v>
      </c>
      <c r="B10" s="25" t="s">
        <v>46</v>
      </c>
      <c r="C10" s="25" t="s">
        <v>28</v>
      </c>
      <c r="D10" s="25" t="s">
        <v>29</v>
      </c>
      <c r="E10" s="25" t="s">
        <v>47</v>
      </c>
      <c r="F10" s="25" t="s">
        <v>48</v>
      </c>
      <c r="G10" s="25" t="s">
        <v>32</v>
      </c>
      <c r="H10" s="26">
        <v>60</v>
      </c>
      <c r="I10" s="25">
        <v>60</v>
      </c>
      <c r="J10" s="25"/>
      <c r="K10" s="25"/>
      <c r="L10" s="25"/>
      <c r="M10" s="25"/>
      <c r="N10" s="25" t="s">
        <v>48</v>
      </c>
      <c r="O10" s="25">
        <v>420</v>
      </c>
      <c r="P10" s="25">
        <v>91</v>
      </c>
      <c r="Q10" s="25">
        <f t="shared" si="0"/>
        <v>329</v>
      </c>
      <c r="R10" s="25" t="s">
        <v>49</v>
      </c>
      <c r="S10" s="25" t="s">
        <v>34</v>
      </c>
      <c r="T10" s="25" t="s">
        <v>50</v>
      </c>
      <c r="U10" s="27"/>
    </row>
    <row r="11" s="3" customFormat="1" ht="100" customHeight="1" spans="1:21">
      <c r="A11" s="24">
        <v>6</v>
      </c>
      <c r="B11" s="25" t="s">
        <v>51</v>
      </c>
      <c r="C11" s="25" t="s">
        <v>52</v>
      </c>
      <c r="D11" s="25" t="s">
        <v>29</v>
      </c>
      <c r="E11" s="25" t="s">
        <v>50</v>
      </c>
      <c r="F11" s="25" t="s">
        <v>53</v>
      </c>
      <c r="G11" s="25" t="s">
        <v>32</v>
      </c>
      <c r="H11" s="26">
        <v>80</v>
      </c>
      <c r="I11" s="25">
        <v>80</v>
      </c>
      <c r="J11" s="25"/>
      <c r="K11" s="25"/>
      <c r="L11" s="25"/>
      <c r="M11" s="25"/>
      <c r="N11" s="25" t="s">
        <v>53</v>
      </c>
      <c r="O11" s="25">
        <v>1043</v>
      </c>
      <c r="P11" s="25">
        <v>353</v>
      </c>
      <c r="Q11" s="25">
        <f t="shared" si="0"/>
        <v>690</v>
      </c>
      <c r="R11" s="25" t="s">
        <v>54</v>
      </c>
      <c r="S11" s="25" t="s">
        <v>34</v>
      </c>
      <c r="T11" s="25" t="s">
        <v>55</v>
      </c>
      <c r="U11" s="27"/>
    </row>
    <row r="12" s="3" customFormat="1" ht="100" customHeight="1" spans="1:21">
      <c r="A12" s="24">
        <v>7</v>
      </c>
      <c r="B12" s="25" t="s">
        <v>56</v>
      </c>
      <c r="C12" s="25" t="s">
        <v>28</v>
      </c>
      <c r="D12" s="25" t="s">
        <v>29</v>
      </c>
      <c r="E12" s="25" t="s">
        <v>55</v>
      </c>
      <c r="F12" s="25" t="s">
        <v>57</v>
      </c>
      <c r="G12" s="25" t="s">
        <v>32</v>
      </c>
      <c r="H12" s="26">
        <v>300</v>
      </c>
      <c r="I12" s="26">
        <v>300</v>
      </c>
      <c r="J12" s="25"/>
      <c r="K12" s="25"/>
      <c r="L12" s="25"/>
      <c r="M12" s="25"/>
      <c r="N12" s="25" t="s">
        <v>57</v>
      </c>
      <c r="O12" s="25">
        <v>55549</v>
      </c>
      <c r="P12" s="25">
        <v>592</v>
      </c>
      <c r="Q12" s="25">
        <f t="shared" si="0"/>
        <v>54957</v>
      </c>
      <c r="R12" s="25" t="s">
        <v>33</v>
      </c>
      <c r="S12" s="25" t="s">
        <v>34</v>
      </c>
      <c r="T12" s="25" t="s">
        <v>55</v>
      </c>
      <c r="U12" s="27"/>
    </row>
    <row r="13" s="3" customFormat="1" ht="100" customHeight="1" spans="1:21">
      <c r="A13" s="24">
        <v>8</v>
      </c>
      <c r="B13" s="25" t="s">
        <v>58</v>
      </c>
      <c r="C13" s="25" t="s">
        <v>28</v>
      </c>
      <c r="D13" s="25" t="s">
        <v>29</v>
      </c>
      <c r="E13" s="25" t="s">
        <v>59</v>
      </c>
      <c r="F13" s="25" t="s">
        <v>41</v>
      </c>
      <c r="G13" s="25" t="s">
        <v>32</v>
      </c>
      <c r="H13" s="26">
        <v>80</v>
      </c>
      <c r="I13" s="26">
        <v>80</v>
      </c>
      <c r="J13" s="25"/>
      <c r="K13" s="25"/>
      <c r="L13" s="25"/>
      <c r="M13" s="25"/>
      <c r="N13" s="25" t="s">
        <v>41</v>
      </c>
      <c r="O13" s="25">
        <v>2120</v>
      </c>
      <c r="P13" s="25">
        <v>211</v>
      </c>
      <c r="Q13" s="25">
        <f t="shared" si="0"/>
        <v>1909</v>
      </c>
      <c r="R13" s="25" t="s">
        <v>60</v>
      </c>
      <c r="S13" s="25" t="s">
        <v>34</v>
      </c>
      <c r="T13" s="25" t="s">
        <v>61</v>
      </c>
      <c r="U13" s="27"/>
    </row>
    <row r="14" s="3" customFormat="1" ht="100" customHeight="1" spans="1:21">
      <c r="A14" s="24">
        <v>9</v>
      </c>
      <c r="B14" s="25" t="s">
        <v>62</v>
      </c>
      <c r="C14" s="25" t="s">
        <v>39</v>
      </c>
      <c r="D14" s="25" t="s">
        <v>29</v>
      </c>
      <c r="E14" s="25" t="s">
        <v>47</v>
      </c>
      <c r="F14" s="25" t="s">
        <v>63</v>
      </c>
      <c r="G14" s="25" t="s">
        <v>32</v>
      </c>
      <c r="H14" s="26">
        <v>80</v>
      </c>
      <c r="I14" s="25">
        <v>80</v>
      </c>
      <c r="J14" s="25"/>
      <c r="K14" s="25"/>
      <c r="L14" s="25"/>
      <c r="M14" s="25"/>
      <c r="N14" s="25" t="s">
        <v>63</v>
      </c>
      <c r="O14" s="25">
        <v>420</v>
      </c>
      <c r="P14" s="25">
        <v>91</v>
      </c>
      <c r="Q14" s="25">
        <f t="shared" si="0"/>
        <v>329</v>
      </c>
      <c r="R14" s="25" t="s">
        <v>64</v>
      </c>
      <c r="S14" s="25" t="s">
        <v>34</v>
      </c>
      <c r="T14" s="25" t="s">
        <v>65</v>
      </c>
      <c r="U14" s="27"/>
    </row>
    <row r="15" s="3" customFormat="1" ht="100" customHeight="1" spans="1:21">
      <c r="A15" s="24">
        <v>10</v>
      </c>
      <c r="B15" s="25" t="s">
        <v>66</v>
      </c>
      <c r="C15" s="25" t="s">
        <v>28</v>
      </c>
      <c r="D15" s="25" t="s">
        <v>67</v>
      </c>
      <c r="E15" s="25" t="s">
        <v>47</v>
      </c>
      <c r="F15" s="25" t="s">
        <v>68</v>
      </c>
      <c r="G15" s="25" t="s">
        <v>32</v>
      </c>
      <c r="H15" s="26">
        <v>35</v>
      </c>
      <c r="I15" s="25">
        <v>35</v>
      </c>
      <c r="J15" s="25"/>
      <c r="K15" s="25"/>
      <c r="L15" s="25"/>
      <c r="M15" s="25"/>
      <c r="N15" s="25" t="s">
        <v>68</v>
      </c>
      <c r="O15" s="25">
        <v>420</v>
      </c>
      <c r="P15" s="25">
        <v>91</v>
      </c>
      <c r="Q15" s="25">
        <f t="shared" si="0"/>
        <v>329</v>
      </c>
      <c r="R15" s="25" t="s">
        <v>69</v>
      </c>
      <c r="S15" s="25" t="s">
        <v>34</v>
      </c>
      <c r="T15" s="25" t="s">
        <v>70</v>
      </c>
      <c r="U15" s="27"/>
    </row>
    <row r="16" s="3" customFormat="1" ht="100" customHeight="1" spans="1:21">
      <c r="A16" s="24">
        <v>11</v>
      </c>
      <c r="B16" s="25" t="s">
        <v>71</v>
      </c>
      <c r="C16" s="25" t="s">
        <v>52</v>
      </c>
      <c r="D16" s="25" t="s">
        <v>67</v>
      </c>
      <c r="E16" s="25" t="s">
        <v>59</v>
      </c>
      <c r="F16" s="25" t="s">
        <v>72</v>
      </c>
      <c r="G16" s="25" t="s">
        <v>32</v>
      </c>
      <c r="H16" s="26">
        <v>70</v>
      </c>
      <c r="I16" s="26">
        <v>70</v>
      </c>
      <c r="J16" s="25"/>
      <c r="K16" s="25"/>
      <c r="L16" s="25"/>
      <c r="M16" s="25"/>
      <c r="N16" s="25" t="s">
        <v>72</v>
      </c>
      <c r="O16" s="25">
        <v>2120</v>
      </c>
      <c r="P16" s="25">
        <v>211</v>
      </c>
      <c r="Q16" s="25">
        <f t="shared" si="0"/>
        <v>1909</v>
      </c>
      <c r="R16" s="25" t="s">
        <v>73</v>
      </c>
      <c r="S16" s="25" t="s">
        <v>34</v>
      </c>
      <c r="T16" s="25" t="s">
        <v>74</v>
      </c>
      <c r="U16" s="27"/>
    </row>
    <row r="17" s="3" customFormat="1" ht="100" customHeight="1" spans="1:21">
      <c r="A17" s="24">
        <v>12</v>
      </c>
      <c r="B17" s="25" t="s">
        <v>75</v>
      </c>
      <c r="C17" s="25" t="s">
        <v>52</v>
      </c>
      <c r="D17" s="25" t="s">
        <v>29</v>
      </c>
      <c r="E17" s="25" t="s">
        <v>50</v>
      </c>
      <c r="F17" s="25" t="s">
        <v>53</v>
      </c>
      <c r="G17" s="25" t="s">
        <v>32</v>
      </c>
      <c r="H17" s="26">
        <v>90</v>
      </c>
      <c r="I17" s="26">
        <v>90</v>
      </c>
      <c r="J17" s="25"/>
      <c r="K17" s="25"/>
      <c r="L17" s="25"/>
      <c r="M17" s="25"/>
      <c r="N17" s="25" t="s">
        <v>53</v>
      </c>
      <c r="O17" s="25">
        <v>1043</v>
      </c>
      <c r="P17" s="25">
        <v>353</v>
      </c>
      <c r="Q17" s="25">
        <f t="shared" si="0"/>
        <v>690</v>
      </c>
      <c r="R17" s="25" t="s">
        <v>33</v>
      </c>
      <c r="S17" s="25" t="s">
        <v>34</v>
      </c>
      <c r="T17" s="25" t="s">
        <v>50</v>
      </c>
      <c r="U17" s="27"/>
    </row>
    <row r="18" ht="100" customHeight="1" spans="1:21">
      <c r="A18" s="24">
        <v>13</v>
      </c>
      <c r="B18" s="25" t="s">
        <v>76</v>
      </c>
      <c r="C18" s="25" t="s">
        <v>28</v>
      </c>
      <c r="D18" s="25" t="s">
        <v>29</v>
      </c>
      <c r="E18" s="25" t="s">
        <v>77</v>
      </c>
      <c r="F18" s="25" t="s">
        <v>78</v>
      </c>
      <c r="G18" s="25" t="s">
        <v>32</v>
      </c>
      <c r="H18" s="26">
        <v>100</v>
      </c>
      <c r="I18" s="25">
        <v>100</v>
      </c>
      <c r="J18" s="25"/>
      <c r="K18" s="25"/>
      <c r="L18" s="25"/>
      <c r="M18" s="25"/>
      <c r="N18" s="25" t="s">
        <v>78</v>
      </c>
      <c r="O18" s="25" t="s">
        <v>79</v>
      </c>
      <c r="P18" s="25">
        <v>574</v>
      </c>
      <c r="Q18" s="25">
        <f t="shared" si="0"/>
        <v>1473</v>
      </c>
      <c r="R18" s="25" t="s">
        <v>80</v>
      </c>
      <c r="S18" s="25" t="s">
        <v>34</v>
      </c>
      <c r="T18" s="25" t="s">
        <v>81</v>
      </c>
      <c r="U18" s="27"/>
    </row>
    <row r="19" ht="100" customHeight="1" spans="1:21">
      <c r="A19" s="24">
        <v>14</v>
      </c>
      <c r="B19" s="25" t="s">
        <v>82</v>
      </c>
      <c r="C19" s="25" t="s">
        <v>28</v>
      </c>
      <c r="D19" s="25" t="s">
        <v>29</v>
      </c>
      <c r="E19" s="25" t="s">
        <v>83</v>
      </c>
      <c r="F19" s="25" t="s">
        <v>84</v>
      </c>
      <c r="G19" s="25" t="s">
        <v>32</v>
      </c>
      <c r="H19" s="26">
        <v>60</v>
      </c>
      <c r="I19" s="25">
        <v>60</v>
      </c>
      <c r="J19" s="25"/>
      <c r="K19" s="25"/>
      <c r="L19" s="25"/>
      <c r="M19" s="25"/>
      <c r="N19" s="25" t="s">
        <v>84</v>
      </c>
      <c r="O19" s="25" t="s">
        <v>85</v>
      </c>
      <c r="P19" s="25" t="s">
        <v>86</v>
      </c>
      <c r="Q19" s="25">
        <f t="shared" si="0"/>
        <v>222</v>
      </c>
      <c r="R19" s="25" t="s">
        <v>87</v>
      </c>
      <c r="S19" s="25" t="s">
        <v>34</v>
      </c>
      <c r="T19" s="25" t="s">
        <v>88</v>
      </c>
      <c r="U19" s="27"/>
    </row>
    <row r="20" ht="100" customHeight="1" spans="1:21">
      <c r="A20" s="24">
        <v>15</v>
      </c>
      <c r="B20" s="25" t="s">
        <v>89</v>
      </c>
      <c r="C20" s="25" t="s">
        <v>39</v>
      </c>
      <c r="D20" s="25" t="s">
        <v>29</v>
      </c>
      <c r="E20" s="25" t="s">
        <v>90</v>
      </c>
      <c r="F20" s="25" t="s">
        <v>91</v>
      </c>
      <c r="G20" s="25" t="s">
        <v>32</v>
      </c>
      <c r="H20" s="26">
        <v>150</v>
      </c>
      <c r="I20" s="25">
        <v>150</v>
      </c>
      <c r="J20" s="25"/>
      <c r="K20" s="25"/>
      <c r="L20" s="25"/>
      <c r="M20" s="25"/>
      <c r="N20" s="25" t="s">
        <v>91</v>
      </c>
      <c r="O20" s="25">
        <v>626</v>
      </c>
      <c r="P20" s="25">
        <v>243</v>
      </c>
      <c r="Q20" s="25">
        <f t="shared" si="0"/>
        <v>383</v>
      </c>
      <c r="R20" s="25" t="s">
        <v>92</v>
      </c>
      <c r="S20" s="25" t="s">
        <v>34</v>
      </c>
      <c r="T20" s="25" t="s">
        <v>90</v>
      </c>
      <c r="U20" s="27"/>
    </row>
    <row r="21" ht="100" customHeight="1" spans="1:21">
      <c r="A21" s="24">
        <v>16</v>
      </c>
      <c r="B21" s="25" t="s">
        <v>93</v>
      </c>
      <c r="C21" s="25" t="s">
        <v>28</v>
      </c>
      <c r="D21" s="25" t="s">
        <v>29</v>
      </c>
      <c r="E21" s="25" t="s">
        <v>94</v>
      </c>
      <c r="F21" s="25" t="s">
        <v>95</v>
      </c>
      <c r="G21" s="25" t="s">
        <v>32</v>
      </c>
      <c r="H21" s="26">
        <v>120</v>
      </c>
      <c r="I21" s="25">
        <v>120</v>
      </c>
      <c r="J21" s="25"/>
      <c r="K21" s="25"/>
      <c r="L21" s="25"/>
      <c r="M21" s="25"/>
      <c r="N21" s="25" t="s">
        <v>95</v>
      </c>
      <c r="O21" s="25" t="s">
        <v>96</v>
      </c>
      <c r="P21" s="25" t="s">
        <v>97</v>
      </c>
      <c r="Q21" s="25">
        <f t="shared" si="0"/>
        <v>112</v>
      </c>
      <c r="R21" s="25" t="s">
        <v>42</v>
      </c>
      <c r="S21" s="25" t="s">
        <v>34</v>
      </c>
      <c r="T21" s="25" t="s">
        <v>94</v>
      </c>
      <c r="U21" s="27"/>
    </row>
    <row r="22" ht="100" customHeight="1" spans="1:21">
      <c r="A22" s="24">
        <v>17</v>
      </c>
      <c r="B22" s="25" t="s">
        <v>98</v>
      </c>
      <c r="C22" s="25" t="s">
        <v>52</v>
      </c>
      <c r="D22" s="25" t="s">
        <v>29</v>
      </c>
      <c r="E22" s="25" t="s">
        <v>50</v>
      </c>
      <c r="F22" s="25" t="s">
        <v>99</v>
      </c>
      <c r="G22" s="25" t="s">
        <v>32</v>
      </c>
      <c r="H22" s="26">
        <v>110</v>
      </c>
      <c r="I22" s="25">
        <v>110</v>
      </c>
      <c r="J22" s="25"/>
      <c r="K22" s="25"/>
      <c r="L22" s="25"/>
      <c r="M22" s="25"/>
      <c r="N22" s="25" t="s">
        <v>99</v>
      </c>
      <c r="O22" s="25">
        <v>1043</v>
      </c>
      <c r="P22" s="25">
        <v>353</v>
      </c>
      <c r="Q22" s="25">
        <f t="shared" si="0"/>
        <v>690</v>
      </c>
      <c r="R22" s="25" t="s">
        <v>54</v>
      </c>
      <c r="S22" s="25" t="s">
        <v>34</v>
      </c>
      <c r="T22" s="25" t="s">
        <v>50</v>
      </c>
      <c r="U22" s="27"/>
    </row>
    <row r="23" ht="100" customHeight="1" spans="1:21">
      <c r="A23" s="24">
        <v>18</v>
      </c>
      <c r="B23" s="25" t="s">
        <v>100</v>
      </c>
      <c r="C23" s="25" t="s">
        <v>28</v>
      </c>
      <c r="D23" s="25" t="s">
        <v>29</v>
      </c>
      <c r="E23" s="25" t="s">
        <v>101</v>
      </c>
      <c r="F23" s="25" t="s">
        <v>102</v>
      </c>
      <c r="G23" s="25" t="s">
        <v>32</v>
      </c>
      <c r="H23" s="26">
        <v>200</v>
      </c>
      <c r="I23" s="25">
        <v>200</v>
      </c>
      <c r="J23" s="25"/>
      <c r="K23" s="25"/>
      <c r="L23" s="25"/>
      <c r="M23" s="25"/>
      <c r="N23" s="25" t="s">
        <v>102</v>
      </c>
      <c r="O23" s="25">
        <v>712</v>
      </c>
      <c r="P23" s="25">
        <v>243</v>
      </c>
      <c r="Q23" s="25">
        <f t="shared" si="0"/>
        <v>469</v>
      </c>
      <c r="R23" s="25" t="s">
        <v>42</v>
      </c>
      <c r="S23" s="25" t="s">
        <v>34</v>
      </c>
      <c r="T23" s="25" t="s">
        <v>101</v>
      </c>
      <c r="U23" s="27"/>
    </row>
    <row r="24" ht="100" customHeight="1" spans="1:21">
      <c r="A24" s="24">
        <v>19</v>
      </c>
      <c r="B24" s="25" t="s">
        <v>103</v>
      </c>
      <c r="C24" s="25" t="s">
        <v>39</v>
      </c>
      <c r="D24" s="25" t="s">
        <v>29</v>
      </c>
      <c r="E24" s="25" t="s">
        <v>104</v>
      </c>
      <c r="F24" s="25" t="s">
        <v>105</v>
      </c>
      <c r="G24" s="25" t="s">
        <v>32</v>
      </c>
      <c r="H24" s="26">
        <v>100</v>
      </c>
      <c r="I24" s="25">
        <v>100</v>
      </c>
      <c r="J24" s="25"/>
      <c r="K24" s="25"/>
      <c r="L24" s="25"/>
      <c r="M24" s="25"/>
      <c r="N24" s="25" t="s">
        <v>105</v>
      </c>
      <c r="O24" s="25" t="s">
        <v>106</v>
      </c>
      <c r="P24" s="25">
        <v>121</v>
      </c>
      <c r="Q24" s="25">
        <f t="shared" si="0"/>
        <v>259</v>
      </c>
      <c r="R24" s="25" t="s">
        <v>33</v>
      </c>
      <c r="S24" s="25" t="s">
        <v>34</v>
      </c>
      <c r="T24" s="25" t="s">
        <v>104</v>
      </c>
      <c r="U24" s="27"/>
    </row>
    <row r="25" ht="100" customHeight="1" spans="1:21">
      <c r="A25" s="24">
        <v>20</v>
      </c>
      <c r="B25" s="25" t="s">
        <v>107</v>
      </c>
      <c r="C25" s="25" t="s">
        <v>28</v>
      </c>
      <c r="D25" s="25" t="s">
        <v>29</v>
      </c>
      <c r="E25" s="25" t="s">
        <v>108</v>
      </c>
      <c r="F25" s="25" t="s">
        <v>109</v>
      </c>
      <c r="G25" s="25" t="s">
        <v>32</v>
      </c>
      <c r="H25" s="26">
        <v>100</v>
      </c>
      <c r="I25" s="26">
        <v>100</v>
      </c>
      <c r="J25" s="25"/>
      <c r="K25" s="25"/>
      <c r="L25" s="25"/>
      <c r="M25" s="25"/>
      <c r="N25" s="25" t="s">
        <v>110</v>
      </c>
      <c r="O25" s="25">
        <v>901</v>
      </c>
      <c r="P25" s="25">
        <v>40</v>
      </c>
      <c r="Q25" s="25">
        <f t="shared" si="0"/>
        <v>861</v>
      </c>
      <c r="R25" s="25" t="s">
        <v>80</v>
      </c>
      <c r="S25" s="25" t="s">
        <v>34</v>
      </c>
      <c r="T25" s="25" t="s">
        <v>108</v>
      </c>
      <c r="U25" s="27"/>
    </row>
    <row r="26" ht="100" customHeight="1" spans="1:21">
      <c r="A26" s="24">
        <v>21</v>
      </c>
      <c r="B26" s="25" t="s">
        <v>111</v>
      </c>
      <c r="C26" s="25" t="s">
        <v>112</v>
      </c>
      <c r="D26" s="25" t="s">
        <v>29</v>
      </c>
      <c r="E26" s="25" t="s">
        <v>113</v>
      </c>
      <c r="F26" s="25" t="s">
        <v>114</v>
      </c>
      <c r="G26" s="25" t="s">
        <v>32</v>
      </c>
      <c r="H26" s="26">
        <v>300</v>
      </c>
      <c r="I26" s="25">
        <v>200</v>
      </c>
      <c r="J26" s="25"/>
      <c r="K26" s="25"/>
      <c r="L26" s="25">
        <v>100</v>
      </c>
      <c r="M26" s="25"/>
      <c r="N26" s="25" t="s">
        <v>114</v>
      </c>
      <c r="O26" s="25">
        <v>862</v>
      </c>
      <c r="P26" s="25">
        <v>139</v>
      </c>
      <c r="Q26" s="25">
        <f t="shared" si="0"/>
        <v>723</v>
      </c>
      <c r="R26" s="25" t="s">
        <v>115</v>
      </c>
      <c r="S26" s="25" t="s">
        <v>34</v>
      </c>
      <c r="T26" s="25" t="s">
        <v>113</v>
      </c>
      <c r="U26" s="27"/>
    </row>
    <row r="27" ht="100" customHeight="1" spans="1:21">
      <c r="A27" s="24">
        <v>22</v>
      </c>
      <c r="B27" s="25" t="s">
        <v>116</v>
      </c>
      <c r="C27" s="25" t="s">
        <v>28</v>
      </c>
      <c r="D27" s="25" t="s">
        <v>29</v>
      </c>
      <c r="E27" s="25" t="s">
        <v>90</v>
      </c>
      <c r="F27" s="25" t="s">
        <v>117</v>
      </c>
      <c r="G27" s="25" t="s">
        <v>32</v>
      </c>
      <c r="H27" s="26">
        <v>150</v>
      </c>
      <c r="I27" s="25">
        <v>150</v>
      </c>
      <c r="J27" s="25"/>
      <c r="K27" s="25"/>
      <c r="L27" s="25"/>
      <c r="M27" s="25"/>
      <c r="N27" s="25" t="s">
        <v>117</v>
      </c>
      <c r="O27" s="25">
        <v>626</v>
      </c>
      <c r="P27" s="25">
        <v>243</v>
      </c>
      <c r="Q27" s="25">
        <f t="shared" si="0"/>
        <v>383</v>
      </c>
      <c r="R27" s="25" t="s">
        <v>80</v>
      </c>
      <c r="S27" s="25" t="s">
        <v>34</v>
      </c>
      <c r="T27" s="25" t="s">
        <v>90</v>
      </c>
      <c r="U27" s="27"/>
    </row>
    <row r="28" ht="100" customHeight="1" spans="1:21">
      <c r="A28" s="24">
        <v>23</v>
      </c>
      <c r="B28" s="25" t="s">
        <v>118</v>
      </c>
      <c r="C28" s="25" t="s">
        <v>28</v>
      </c>
      <c r="D28" s="25" t="s">
        <v>29</v>
      </c>
      <c r="E28" s="25" t="s">
        <v>119</v>
      </c>
      <c r="F28" s="25" t="s">
        <v>120</v>
      </c>
      <c r="G28" s="25" t="s">
        <v>32</v>
      </c>
      <c r="H28" s="26">
        <v>20</v>
      </c>
      <c r="I28" s="25">
        <v>20</v>
      </c>
      <c r="J28" s="25"/>
      <c r="K28" s="25"/>
      <c r="L28" s="25"/>
      <c r="M28" s="25"/>
      <c r="N28" s="25" t="s">
        <v>120</v>
      </c>
      <c r="O28" s="25">
        <v>519</v>
      </c>
      <c r="P28" s="25">
        <v>4</v>
      </c>
      <c r="Q28" s="25">
        <v>515</v>
      </c>
      <c r="R28" s="25" t="s">
        <v>121</v>
      </c>
      <c r="S28" s="25" t="s">
        <v>34</v>
      </c>
      <c r="T28" s="25" t="s">
        <v>119</v>
      </c>
      <c r="U28" s="27"/>
    </row>
    <row r="29" ht="100" customHeight="1" spans="1:21">
      <c r="A29" s="24">
        <v>24</v>
      </c>
      <c r="B29" s="25" t="s">
        <v>122</v>
      </c>
      <c r="C29" s="25" t="s">
        <v>28</v>
      </c>
      <c r="D29" s="25" t="s">
        <v>29</v>
      </c>
      <c r="E29" s="25" t="s">
        <v>90</v>
      </c>
      <c r="F29" s="25" t="s">
        <v>123</v>
      </c>
      <c r="G29" s="25" t="s">
        <v>32</v>
      </c>
      <c r="H29" s="26">
        <v>300</v>
      </c>
      <c r="I29" s="25">
        <v>300</v>
      </c>
      <c r="J29" s="25"/>
      <c r="K29" s="25"/>
      <c r="L29" s="25"/>
      <c r="M29" s="25"/>
      <c r="N29" s="25" t="s">
        <v>123</v>
      </c>
      <c r="O29" s="25">
        <v>626</v>
      </c>
      <c r="P29" s="25">
        <v>243</v>
      </c>
      <c r="Q29" s="25">
        <f t="shared" ref="Q29:Q33" si="1">O29-P29</f>
        <v>383</v>
      </c>
      <c r="R29" s="25" t="s">
        <v>92</v>
      </c>
      <c r="S29" s="25" t="s">
        <v>34</v>
      </c>
      <c r="T29" s="25" t="s">
        <v>90</v>
      </c>
      <c r="U29" s="27"/>
    </row>
    <row r="30" ht="100" customHeight="1" spans="1:21">
      <c r="A30" s="24">
        <v>25</v>
      </c>
      <c r="B30" s="25" t="s">
        <v>124</v>
      </c>
      <c r="C30" s="25" t="s">
        <v>28</v>
      </c>
      <c r="D30" s="25" t="s">
        <v>29</v>
      </c>
      <c r="E30" s="25" t="s">
        <v>119</v>
      </c>
      <c r="F30" s="25" t="s">
        <v>125</v>
      </c>
      <c r="G30" s="25" t="s">
        <v>32</v>
      </c>
      <c r="H30" s="26">
        <v>50</v>
      </c>
      <c r="I30" s="25">
        <v>20</v>
      </c>
      <c r="J30" s="25"/>
      <c r="K30" s="25"/>
      <c r="L30" s="25"/>
      <c r="M30" s="25"/>
      <c r="N30" s="25" t="s">
        <v>125</v>
      </c>
      <c r="O30" s="25">
        <v>519</v>
      </c>
      <c r="P30" s="25">
        <v>4</v>
      </c>
      <c r="Q30" s="25">
        <v>515</v>
      </c>
      <c r="R30" s="25" t="s">
        <v>121</v>
      </c>
      <c r="S30" s="25" t="s">
        <v>34</v>
      </c>
      <c r="T30" s="25" t="s">
        <v>119</v>
      </c>
      <c r="U30" s="27"/>
    </row>
    <row r="31" ht="100" customHeight="1" spans="1:21">
      <c r="A31" s="24">
        <v>26</v>
      </c>
      <c r="B31" s="25" t="s">
        <v>126</v>
      </c>
      <c r="C31" s="25" t="s">
        <v>28</v>
      </c>
      <c r="D31" s="25" t="s">
        <v>29</v>
      </c>
      <c r="E31" s="25" t="s">
        <v>40</v>
      </c>
      <c r="F31" s="25" t="s">
        <v>127</v>
      </c>
      <c r="G31" s="25" t="s">
        <v>32</v>
      </c>
      <c r="H31" s="26">
        <v>100</v>
      </c>
      <c r="I31" s="25">
        <v>100</v>
      </c>
      <c r="J31" s="25"/>
      <c r="K31" s="25"/>
      <c r="L31" s="25"/>
      <c r="M31" s="25"/>
      <c r="N31" s="25" t="s">
        <v>127</v>
      </c>
      <c r="O31" s="25">
        <v>1123</v>
      </c>
      <c r="P31" s="25">
        <v>256</v>
      </c>
      <c r="Q31" s="25">
        <f t="shared" si="1"/>
        <v>867</v>
      </c>
      <c r="R31" s="25" t="s">
        <v>42</v>
      </c>
      <c r="S31" s="25" t="s">
        <v>34</v>
      </c>
      <c r="T31" s="25" t="s">
        <v>40</v>
      </c>
      <c r="U31" s="27"/>
    </row>
    <row r="32" ht="100" customHeight="1" spans="1:21">
      <c r="A32" s="24">
        <v>27</v>
      </c>
      <c r="B32" s="25" t="s">
        <v>128</v>
      </c>
      <c r="C32" s="25" t="s">
        <v>28</v>
      </c>
      <c r="D32" s="25" t="s">
        <v>29</v>
      </c>
      <c r="E32" s="25" t="s">
        <v>129</v>
      </c>
      <c r="F32" s="25" t="s">
        <v>130</v>
      </c>
      <c r="G32" s="25" t="s">
        <v>32</v>
      </c>
      <c r="H32" s="26">
        <v>100</v>
      </c>
      <c r="I32" s="25">
        <v>100</v>
      </c>
      <c r="J32" s="25"/>
      <c r="K32" s="25"/>
      <c r="L32" s="25"/>
      <c r="M32" s="25"/>
      <c r="N32" s="25" t="s">
        <v>130</v>
      </c>
      <c r="O32" s="25" t="s">
        <v>131</v>
      </c>
      <c r="P32" s="25" t="s">
        <v>132</v>
      </c>
      <c r="Q32" s="25">
        <f t="shared" si="1"/>
        <v>866</v>
      </c>
      <c r="R32" s="25" t="s">
        <v>42</v>
      </c>
      <c r="S32" s="25" t="s">
        <v>34</v>
      </c>
      <c r="T32" s="25" t="s">
        <v>129</v>
      </c>
      <c r="U32" s="27"/>
    </row>
    <row r="33" ht="100" customHeight="1" spans="1:21">
      <c r="A33" s="24">
        <v>28</v>
      </c>
      <c r="B33" s="25" t="s">
        <v>133</v>
      </c>
      <c r="C33" s="25" t="s">
        <v>28</v>
      </c>
      <c r="D33" s="25" t="s">
        <v>29</v>
      </c>
      <c r="E33" s="25" t="s">
        <v>134</v>
      </c>
      <c r="F33" s="25" t="s">
        <v>135</v>
      </c>
      <c r="G33" s="25" t="s">
        <v>32</v>
      </c>
      <c r="H33" s="26">
        <v>100</v>
      </c>
      <c r="I33" s="25">
        <v>100</v>
      </c>
      <c r="J33" s="25"/>
      <c r="K33" s="25"/>
      <c r="L33" s="25"/>
      <c r="M33" s="25"/>
      <c r="N33" s="25" t="s">
        <v>135</v>
      </c>
      <c r="O33" s="25">
        <v>4064</v>
      </c>
      <c r="P33" s="25" t="s">
        <v>136</v>
      </c>
      <c r="Q33" s="25">
        <f t="shared" si="1"/>
        <v>3341</v>
      </c>
      <c r="R33" s="25" t="s">
        <v>137</v>
      </c>
      <c r="S33" s="25" t="s">
        <v>34</v>
      </c>
      <c r="T33" s="25" t="s">
        <v>134</v>
      </c>
      <c r="U33" s="27"/>
    </row>
    <row r="34" ht="100" customHeight="1" spans="1:21">
      <c r="A34" s="24">
        <v>29</v>
      </c>
      <c r="B34" s="25" t="s">
        <v>138</v>
      </c>
      <c r="C34" s="25" t="s">
        <v>139</v>
      </c>
      <c r="D34" s="25" t="s">
        <v>29</v>
      </c>
      <c r="E34" s="25" t="s">
        <v>55</v>
      </c>
      <c r="F34" s="25" t="s">
        <v>140</v>
      </c>
      <c r="G34" s="25" t="s">
        <v>32</v>
      </c>
      <c r="H34" s="26">
        <v>200</v>
      </c>
      <c r="I34" s="25">
        <v>200</v>
      </c>
      <c r="J34" s="25"/>
      <c r="K34" s="25"/>
      <c r="L34" s="25"/>
      <c r="M34" s="25"/>
      <c r="N34" s="25" t="s">
        <v>140</v>
      </c>
      <c r="O34" s="25"/>
      <c r="P34" s="25"/>
      <c r="Q34" s="25"/>
      <c r="R34" s="25" t="s">
        <v>137</v>
      </c>
      <c r="S34" s="25" t="s">
        <v>34</v>
      </c>
      <c r="T34" s="25" t="s">
        <v>55</v>
      </c>
      <c r="U34" s="27"/>
    </row>
    <row r="35" ht="100" customHeight="1" spans="1:21">
      <c r="A35" s="24">
        <v>30</v>
      </c>
      <c r="B35" s="25" t="s">
        <v>141</v>
      </c>
      <c r="C35" s="25" t="s">
        <v>39</v>
      </c>
      <c r="D35" s="25" t="s">
        <v>29</v>
      </c>
      <c r="E35" s="25" t="s">
        <v>142</v>
      </c>
      <c r="F35" s="25" t="s">
        <v>143</v>
      </c>
      <c r="G35" s="25" t="s">
        <v>32</v>
      </c>
      <c r="H35" s="26">
        <v>90</v>
      </c>
      <c r="I35" s="25">
        <v>75</v>
      </c>
      <c r="J35" s="25"/>
      <c r="K35" s="25"/>
      <c r="L35" s="25">
        <v>15</v>
      </c>
      <c r="M35" s="25"/>
      <c r="N35" s="25" t="s">
        <v>143</v>
      </c>
      <c r="O35" s="25" t="s">
        <v>144</v>
      </c>
      <c r="P35" s="25" t="s">
        <v>145</v>
      </c>
      <c r="Q35" s="25">
        <f t="shared" ref="Q35:Q43" si="2">O35-P35</f>
        <v>1892</v>
      </c>
      <c r="R35" s="25" t="s">
        <v>87</v>
      </c>
      <c r="S35" s="25" t="s">
        <v>34</v>
      </c>
      <c r="T35" s="25" t="s">
        <v>142</v>
      </c>
      <c r="U35" s="27"/>
    </row>
    <row r="36" ht="100" customHeight="1" spans="1:21">
      <c r="A36" s="24">
        <v>31</v>
      </c>
      <c r="B36" s="25" t="s">
        <v>146</v>
      </c>
      <c r="C36" s="25" t="s">
        <v>28</v>
      </c>
      <c r="D36" s="25" t="s">
        <v>29</v>
      </c>
      <c r="E36" s="25" t="s">
        <v>83</v>
      </c>
      <c r="F36" s="25" t="s">
        <v>147</v>
      </c>
      <c r="G36" s="25" t="s">
        <v>32</v>
      </c>
      <c r="H36" s="26">
        <v>26</v>
      </c>
      <c r="I36" s="25">
        <v>26</v>
      </c>
      <c r="J36" s="25"/>
      <c r="K36" s="25"/>
      <c r="L36" s="25"/>
      <c r="M36" s="25"/>
      <c r="N36" s="25" t="s">
        <v>147</v>
      </c>
      <c r="O36" s="25" t="s">
        <v>85</v>
      </c>
      <c r="P36" s="25" t="s">
        <v>86</v>
      </c>
      <c r="Q36" s="25">
        <f t="shared" si="2"/>
        <v>222</v>
      </c>
      <c r="R36" s="25" t="s">
        <v>87</v>
      </c>
      <c r="S36" s="25" t="s">
        <v>34</v>
      </c>
      <c r="T36" s="25" t="s">
        <v>83</v>
      </c>
      <c r="U36" s="28"/>
    </row>
    <row r="37" ht="100" customHeight="1" spans="1:21">
      <c r="A37" s="24">
        <v>32</v>
      </c>
      <c r="B37" s="25" t="s">
        <v>148</v>
      </c>
      <c r="C37" s="25" t="s">
        <v>28</v>
      </c>
      <c r="D37" s="25" t="s">
        <v>29</v>
      </c>
      <c r="E37" s="25" t="s">
        <v>149</v>
      </c>
      <c r="F37" s="25" t="s">
        <v>150</v>
      </c>
      <c r="G37" s="25" t="s">
        <v>32</v>
      </c>
      <c r="H37" s="26">
        <v>100</v>
      </c>
      <c r="I37" s="25">
        <v>100</v>
      </c>
      <c r="J37" s="25"/>
      <c r="K37" s="25"/>
      <c r="L37" s="25"/>
      <c r="M37" s="25"/>
      <c r="N37" s="25" t="s">
        <v>150</v>
      </c>
      <c r="O37" s="25" t="s">
        <v>151</v>
      </c>
      <c r="P37" s="25" t="s">
        <v>152</v>
      </c>
      <c r="Q37" s="25">
        <f t="shared" si="2"/>
        <v>775</v>
      </c>
      <c r="R37" s="25" t="s">
        <v>153</v>
      </c>
      <c r="S37" s="25" t="s">
        <v>34</v>
      </c>
      <c r="T37" s="25" t="s">
        <v>149</v>
      </c>
      <c r="U37" s="28"/>
    </row>
    <row r="38" ht="100" customHeight="1" spans="1:21">
      <c r="A38" s="24">
        <v>33</v>
      </c>
      <c r="B38" s="25" t="s">
        <v>154</v>
      </c>
      <c r="C38" s="25" t="s">
        <v>28</v>
      </c>
      <c r="D38" s="25" t="s">
        <v>29</v>
      </c>
      <c r="E38" s="25" t="s">
        <v>134</v>
      </c>
      <c r="F38" s="25" t="s">
        <v>155</v>
      </c>
      <c r="G38" s="25" t="s">
        <v>32</v>
      </c>
      <c r="H38" s="26">
        <v>60</v>
      </c>
      <c r="I38" s="25">
        <v>60</v>
      </c>
      <c r="J38" s="25"/>
      <c r="K38" s="25"/>
      <c r="L38" s="25"/>
      <c r="M38" s="25"/>
      <c r="N38" s="25" t="s">
        <v>155</v>
      </c>
      <c r="O38" s="25">
        <v>4064</v>
      </c>
      <c r="P38" s="25" t="s">
        <v>136</v>
      </c>
      <c r="Q38" s="25">
        <f t="shared" si="2"/>
        <v>3341</v>
      </c>
      <c r="R38" s="25" t="s">
        <v>137</v>
      </c>
      <c r="S38" s="25" t="s">
        <v>34</v>
      </c>
      <c r="T38" s="25" t="s">
        <v>134</v>
      </c>
      <c r="U38" s="28"/>
    </row>
    <row r="39" ht="100" customHeight="1" spans="1:21">
      <c r="A39" s="24">
        <v>34</v>
      </c>
      <c r="B39" s="25" t="s">
        <v>156</v>
      </c>
      <c r="C39" s="25" t="s">
        <v>28</v>
      </c>
      <c r="D39" s="25" t="s">
        <v>29</v>
      </c>
      <c r="E39" s="25" t="s">
        <v>74</v>
      </c>
      <c r="F39" s="25" t="s">
        <v>157</v>
      </c>
      <c r="G39" s="25" t="s">
        <v>32</v>
      </c>
      <c r="H39" s="26">
        <v>50</v>
      </c>
      <c r="I39" s="25">
        <v>50</v>
      </c>
      <c r="J39" s="25"/>
      <c r="K39" s="25"/>
      <c r="L39" s="25"/>
      <c r="M39" s="25"/>
      <c r="N39" s="25" t="s">
        <v>157</v>
      </c>
      <c r="O39" s="25" t="s">
        <v>158</v>
      </c>
      <c r="P39" s="25">
        <v>173</v>
      </c>
      <c r="Q39" s="25">
        <f t="shared" si="2"/>
        <v>1373</v>
      </c>
      <c r="R39" s="25" t="s">
        <v>159</v>
      </c>
      <c r="S39" s="25" t="s">
        <v>34</v>
      </c>
      <c r="T39" s="25" t="s">
        <v>74</v>
      </c>
      <c r="U39" s="27"/>
    </row>
    <row r="40" ht="100" customHeight="1" spans="1:21">
      <c r="A40" s="24">
        <v>35</v>
      </c>
      <c r="B40" s="25" t="s">
        <v>160</v>
      </c>
      <c r="C40" s="25" t="s">
        <v>28</v>
      </c>
      <c r="D40" s="25" t="s">
        <v>29</v>
      </c>
      <c r="E40" s="25" t="s">
        <v>161</v>
      </c>
      <c r="F40" s="25" t="s">
        <v>162</v>
      </c>
      <c r="G40" s="25" t="s">
        <v>32</v>
      </c>
      <c r="H40" s="26">
        <v>200</v>
      </c>
      <c r="I40" s="25">
        <v>180</v>
      </c>
      <c r="J40" s="25"/>
      <c r="K40" s="25"/>
      <c r="L40" s="25">
        <v>20</v>
      </c>
      <c r="M40" s="25"/>
      <c r="N40" s="25" t="s">
        <v>162</v>
      </c>
      <c r="O40" s="25" t="s">
        <v>163</v>
      </c>
      <c r="P40" s="25">
        <v>83</v>
      </c>
      <c r="Q40" s="25">
        <f t="shared" si="2"/>
        <v>200</v>
      </c>
      <c r="R40" s="25" t="s">
        <v>164</v>
      </c>
      <c r="S40" s="25" t="s">
        <v>34</v>
      </c>
      <c r="T40" s="25" t="s">
        <v>161</v>
      </c>
      <c r="U40" s="27"/>
    </row>
    <row r="41" ht="100" customHeight="1" spans="1:21">
      <c r="A41" s="24">
        <v>36</v>
      </c>
      <c r="B41" s="25" t="s">
        <v>165</v>
      </c>
      <c r="C41" s="25" t="s">
        <v>28</v>
      </c>
      <c r="D41" s="25" t="s">
        <v>29</v>
      </c>
      <c r="E41" s="25" t="s">
        <v>90</v>
      </c>
      <c r="F41" s="25" t="s">
        <v>166</v>
      </c>
      <c r="G41" s="25" t="s">
        <v>32</v>
      </c>
      <c r="H41" s="26">
        <v>50</v>
      </c>
      <c r="I41" s="25">
        <v>50</v>
      </c>
      <c r="J41" s="25"/>
      <c r="K41" s="25"/>
      <c r="L41" s="25"/>
      <c r="M41" s="25"/>
      <c r="N41" s="25" t="s">
        <v>167</v>
      </c>
      <c r="O41" s="25">
        <v>626</v>
      </c>
      <c r="P41" s="25">
        <v>243</v>
      </c>
      <c r="Q41" s="25">
        <f t="shared" si="2"/>
        <v>383</v>
      </c>
      <c r="R41" s="25" t="s">
        <v>168</v>
      </c>
      <c r="S41" s="25" t="s">
        <v>34</v>
      </c>
      <c r="T41" s="25" t="s">
        <v>90</v>
      </c>
      <c r="U41" s="27"/>
    </row>
    <row r="42" ht="100" customHeight="1" spans="1:21">
      <c r="A42" s="24">
        <v>37</v>
      </c>
      <c r="B42" s="25" t="s">
        <v>169</v>
      </c>
      <c r="C42" s="25" t="s">
        <v>28</v>
      </c>
      <c r="D42" s="25" t="s">
        <v>29</v>
      </c>
      <c r="E42" s="25" t="s">
        <v>65</v>
      </c>
      <c r="F42" s="25" t="s">
        <v>170</v>
      </c>
      <c r="G42" s="25" t="s">
        <v>32</v>
      </c>
      <c r="H42" s="26">
        <v>70</v>
      </c>
      <c r="I42" s="25">
        <v>70</v>
      </c>
      <c r="J42" s="25"/>
      <c r="K42" s="25"/>
      <c r="L42" s="25"/>
      <c r="M42" s="25"/>
      <c r="N42" s="25" t="s">
        <v>170</v>
      </c>
      <c r="O42" s="25">
        <v>1059</v>
      </c>
      <c r="P42" s="25">
        <v>254</v>
      </c>
      <c r="Q42" s="25">
        <f t="shared" si="2"/>
        <v>805</v>
      </c>
      <c r="R42" s="25" t="s">
        <v>42</v>
      </c>
      <c r="S42" s="25" t="s">
        <v>34</v>
      </c>
      <c r="T42" s="25" t="s">
        <v>65</v>
      </c>
      <c r="U42" s="27"/>
    </row>
    <row r="43" ht="100" customHeight="1" spans="1:21">
      <c r="A43" s="24">
        <v>38</v>
      </c>
      <c r="B43" s="25" t="s">
        <v>171</v>
      </c>
      <c r="C43" s="25" t="s">
        <v>28</v>
      </c>
      <c r="D43" s="25" t="s">
        <v>29</v>
      </c>
      <c r="E43" s="25" t="s">
        <v>172</v>
      </c>
      <c r="F43" s="25" t="s">
        <v>173</v>
      </c>
      <c r="G43" s="25" t="s">
        <v>32</v>
      </c>
      <c r="H43" s="26">
        <v>50</v>
      </c>
      <c r="I43" s="25">
        <v>50</v>
      </c>
      <c r="J43" s="25"/>
      <c r="K43" s="25"/>
      <c r="L43" s="25"/>
      <c r="M43" s="25"/>
      <c r="N43" s="25" t="s">
        <v>173</v>
      </c>
      <c r="O43" s="25" t="s">
        <v>174</v>
      </c>
      <c r="P43" s="25">
        <v>144</v>
      </c>
      <c r="Q43" s="25">
        <f t="shared" si="2"/>
        <v>381</v>
      </c>
      <c r="R43" s="25" t="s">
        <v>42</v>
      </c>
      <c r="S43" s="25" t="s">
        <v>34</v>
      </c>
      <c r="T43" s="25" t="s">
        <v>172</v>
      </c>
      <c r="U43" s="27"/>
    </row>
    <row r="44" ht="100" customHeight="1" spans="1:21">
      <c r="A44" s="24">
        <v>39</v>
      </c>
      <c r="B44" s="25" t="s">
        <v>175</v>
      </c>
      <c r="C44" s="25" t="s">
        <v>28</v>
      </c>
      <c r="D44" s="25" t="s">
        <v>29</v>
      </c>
      <c r="E44" s="25" t="s">
        <v>176</v>
      </c>
      <c r="F44" s="25" t="s">
        <v>177</v>
      </c>
      <c r="G44" s="25" t="s">
        <v>32</v>
      </c>
      <c r="H44" s="26">
        <v>200</v>
      </c>
      <c r="I44" s="25">
        <v>200</v>
      </c>
      <c r="J44" s="25"/>
      <c r="K44" s="25"/>
      <c r="L44" s="25"/>
      <c r="M44" s="25"/>
      <c r="N44" s="25" t="s">
        <v>177</v>
      </c>
      <c r="O44" s="25">
        <v>715</v>
      </c>
      <c r="P44" s="25"/>
      <c r="Q44" s="25"/>
      <c r="R44" s="25" t="s">
        <v>33</v>
      </c>
      <c r="S44" s="25" t="s">
        <v>34</v>
      </c>
      <c r="T44" s="25" t="s">
        <v>176</v>
      </c>
      <c r="U44" s="27"/>
    </row>
    <row r="45" ht="100" customHeight="1" spans="1:21">
      <c r="A45" s="24">
        <v>40</v>
      </c>
      <c r="B45" s="25" t="s">
        <v>178</v>
      </c>
      <c r="C45" s="25" t="s">
        <v>28</v>
      </c>
      <c r="D45" s="25" t="s">
        <v>29</v>
      </c>
      <c r="E45" s="25" t="s">
        <v>108</v>
      </c>
      <c r="F45" s="25" t="s">
        <v>110</v>
      </c>
      <c r="G45" s="25" t="s">
        <v>32</v>
      </c>
      <c r="H45" s="26">
        <v>100</v>
      </c>
      <c r="I45" s="26">
        <v>100</v>
      </c>
      <c r="J45" s="25"/>
      <c r="K45" s="25"/>
      <c r="L45" s="25"/>
      <c r="M45" s="25"/>
      <c r="N45" s="25" t="s">
        <v>110</v>
      </c>
      <c r="O45" s="25">
        <v>901</v>
      </c>
      <c r="P45" s="25">
        <v>40</v>
      </c>
      <c r="Q45" s="25">
        <f t="shared" ref="Q45:Q49" si="3">O45-P45</f>
        <v>861</v>
      </c>
      <c r="R45" s="25" t="s">
        <v>121</v>
      </c>
      <c r="S45" s="25" t="s">
        <v>34</v>
      </c>
      <c r="T45" s="25" t="s">
        <v>108</v>
      </c>
      <c r="U45" s="27"/>
    </row>
    <row r="46" ht="100" customHeight="1" spans="1:21">
      <c r="A46" s="24">
        <v>41</v>
      </c>
      <c r="B46" s="25" t="s">
        <v>179</v>
      </c>
      <c r="C46" s="25" t="s">
        <v>52</v>
      </c>
      <c r="D46" s="25" t="s">
        <v>29</v>
      </c>
      <c r="E46" s="25" t="s">
        <v>47</v>
      </c>
      <c r="F46" s="25" t="s">
        <v>180</v>
      </c>
      <c r="G46" s="25" t="s">
        <v>32</v>
      </c>
      <c r="H46" s="26">
        <v>80</v>
      </c>
      <c r="I46" s="25">
        <v>80</v>
      </c>
      <c r="J46" s="25"/>
      <c r="K46" s="25"/>
      <c r="L46" s="25"/>
      <c r="M46" s="25"/>
      <c r="N46" s="25" t="s">
        <v>180</v>
      </c>
      <c r="O46" s="25">
        <v>420</v>
      </c>
      <c r="P46" s="25">
        <v>91</v>
      </c>
      <c r="Q46" s="25">
        <f t="shared" si="3"/>
        <v>329</v>
      </c>
      <c r="R46" s="25" t="s">
        <v>181</v>
      </c>
      <c r="S46" s="25" t="s">
        <v>34</v>
      </c>
      <c r="T46" s="25" t="s">
        <v>47</v>
      </c>
      <c r="U46" s="27"/>
    </row>
    <row r="47" ht="100" customHeight="1" spans="1:21">
      <c r="A47" s="24">
        <v>42</v>
      </c>
      <c r="B47" s="25" t="s">
        <v>182</v>
      </c>
      <c r="C47" s="25" t="s">
        <v>28</v>
      </c>
      <c r="D47" s="25" t="s">
        <v>29</v>
      </c>
      <c r="E47" s="25" t="s">
        <v>43</v>
      </c>
      <c r="F47" s="25" t="s">
        <v>183</v>
      </c>
      <c r="G47" s="25" t="s">
        <v>32</v>
      </c>
      <c r="H47" s="26">
        <v>80</v>
      </c>
      <c r="I47" s="26">
        <v>80</v>
      </c>
      <c r="J47" s="25"/>
      <c r="K47" s="25"/>
      <c r="L47" s="25"/>
      <c r="M47" s="25"/>
      <c r="N47" s="25" t="s">
        <v>183</v>
      </c>
      <c r="O47" s="25" t="s">
        <v>184</v>
      </c>
      <c r="P47" s="25">
        <v>564</v>
      </c>
      <c r="Q47" s="25">
        <f t="shared" si="3"/>
        <v>629</v>
      </c>
      <c r="R47" s="25" t="s">
        <v>153</v>
      </c>
      <c r="S47" s="25" t="s">
        <v>34</v>
      </c>
      <c r="T47" s="25" t="s">
        <v>43</v>
      </c>
      <c r="U47" s="27"/>
    </row>
    <row r="48" ht="100" customHeight="1" spans="1:21">
      <c r="A48" s="24">
        <v>43</v>
      </c>
      <c r="B48" s="25" t="s">
        <v>185</v>
      </c>
      <c r="C48" s="25" t="s">
        <v>28</v>
      </c>
      <c r="D48" s="25" t="s">
        <v>29</v>
      </c>
      <c r="E48" s="25" t="s">
        <v>108</v>
      </c>
      <c r="F48" s="25" t="s">
        <v>186</v>
      </c>
      <c r="G48" s="25" t="s">
        <v>32</v>
      </c>
      <c r="H48" s="26">
        <v>100</v>
      </c>
      <c r="I48" s="26">
        <v>50</v>
      </c>
      <c r="J48" s="25"/>
      <c r="K48" s="25"/>
      <c r="L48" s="25"/>
      <c r="M48" s="25"/>
      <c r="N48" s="25" t="s">
        <v>186</v>
      </c>
      <c r="O48" s="25">
        <v>901</v>
      </c>
      <c r="P48" s="25">
        <v>40</v>
      </c>
      <c r="Q48" s="25">
        <f t="shared" si="3"/>
        <v>861</v>
      </c>
      <c r="R48" s="25" t="s">
        <v>121</v>
      </c>
      <c r="S48" s="25" t="s">
        <v>34</v>
      </c>
      <c r="T48" s="25" t="s">
        <v>108</v>
      </c>
      <c r="U48" s="27"/>
    </row>
    <row r="49" ht="100" customHeight="1" spans="1:21">
      <c r="A49" s="24">
        <v>44</v>
      </c>
      <c r="B49" s="25" t="s">
        <v>187</v>
      </c>
      <c r="C49" s="25" t="s">
        <v>28</v>
      </c>
      <c r="D49" s="25" t="s">
        <v>29</v>
      </c>
      <c r="E49" s="25" t="s">
        <v>40</v>
      </c>
      <c r="F49" s="25" t="s">
        <v>188</v>
      </c>
      <c r="G49" s="25" t="s">
        <v>32</v>
      </c>
      <c r="H49" s="26">
        <v>100</v>
      </c>
      <c r="I49" s="26">
        <v>15</v>
      </c>
      <c r="J49" s="25"/>
      <c r="K49" s="25"/>
      <c r="L49" s="25"/>
      <c r="M49" s="25"/>
      <c r="N49" s="25" t="s">
        <v>188</v>
      </c>
      <c r="O49" s="25">
        <v>1123</v>
      </c>
      <c r="P49" s="25">
        <v>256</v>
      </c>
      <c r="Q49" s="25">
        <f t="shared" si="3"/>
        <v>867</v>
      </c>
      <c r="R49" s="25" t="s">
        <v>42</v>
      </c>
      <c r="S49" s="25" t="s">
        <v>34</v>
      </c>
      <c r="T49" s="25" t="s">
        <v>40</v>
      </c>
      <c r="U49" s="27"/>
    </row>
    <row r="50" ht="100" customHeight="1" spans="1:21">
      <c r="A50" s="24">
        <v>45</v>
      </c>
      <c r="B50" s="25" t="s">
        <v>189</v>
      </c>
      <c r="C50" s="25" t="s">
        <v>112</v>
      </c>
      <c r="D50" s="25" t="s">
        <v>29</v>
      </c>
      <c r="E50" s="25" t="s">
        <v>176</v>
      </c>
      <c r="F50" s="25" t="s">
        <v>190</v>
      </c>
      <c r="G50" s="25" t="s">
        <v>32</v>
      </c>
      <c r="H50" s="26">
        <v>60</v>
      </c>
      <c r="I50" s="25">
        <v>50</v>
      </c>
      <c r="J50" s="25"/>
      <c r="K50" s="25"/>
      <c r="L50" s="25">
        <v>10</v>
      </c>
      <c r="M50" s="25"/>
      <c r="N50" s="25" t="s">
        <v>190</v>
      </c>
      <c r="O50" s="25">
        <v>715</v>
      </c>
      <c r="P50" s="25"/>
      <c r="Q50" s="25"/>
      <c r="R50" s="25" t="s">
        <v>191</v>
      </c>
      <c r="S50" s="25" t="s">
        <v>34</v>
      </c>
      <c r="T50" s="25" t="s">
        <v>176</v>
      </c>
      <c r="U50" s="27"/>
    </row>
    <row r="51" ht="100" customHeight="1" spans="1:21">
      <c r="A51" s="24">
        <v>46</v>
      </c>
      <c r="B51" s="25" t="s">
        <v>192</v>
      </c>
      <c r="C51" s="25" t="s">
        <v>39</v>
      </c>
      <c r="D51" s="25" t="s">
        <v>29</v>
      </c>
      <c r="E51" s="25" t="s">
        <v>193</v>
      </c>
      <c r="F51" s="25" t="s">
        <v>194</v>
      </c>
      <c r="G51" s="25" t="s">
        <v>32</v>
      </c>
      <c r="H51" s="26">
        <v>96</v>
      </c>
      <c r="I51" s="25">
        <v>80</v>
      </c>
      <c r="J51" s="25"/>
      <c r="K51" s="25"/>
      <c r="L51" s="25">
        <v>16</v>
      </c>
      <c r="M51" s="25"/>
      <c r="N51" s="25" t="s">
        <v>194</v>
      </c>
      <c r="O51" s="25" t="s">
        <v>195</v>
      </c>
      <c r="P51" s="25" t="s">
        <v>97</v>
      </c>
      <c r="Q51" s="25">
        <f t="shared" ref="Q51:Q69" si="4">O51-P51</f>
        <v>1552</v>
      </c>
      <c r="R51" s="25" t="s">
        <v>196</v>
      </c>
      <c r="S51" s="25" t="s">
        <v>34</v>
      </c>
      <c r="T51" s="25" t="s">
        <v>193</v>
      </c>
      <c r="U51" s="27"/>
    </row>
    <row r="52" ht="100" customHeight="1" spans="1:21">
      <c r="A52" s="24">
        <v>47</v>
      </c>
      <c r="B52" s="25" t="s">
        <v>197</v>
      </c>
      <c r="C52" s="25" t="s">
        <v>28</v>
      </c>
      <c r="D52" s="25" t="s">
        <v>29</v>
      </c>
      <c r="E52" s="25" t="s">
        <v>55</v>
      </c>
      <c r="F52" s="25" t="s">
        <v>57</v>
      </c>
      <c r="G52" s="25" t="s">
        <v>32</v>
      </c>
      <c r="H52" s="26">
        <v>100</v>
      </c>
      <c r="I52" s="26">
        <v>100</v>
      </c>
      <c r="J52" s="25"/>
      <c r="K52" s="25"/>
      <c r="L52" s="25"/>
      <c r="M52" s="25"/>
      <c r="N52" s="25" t="s">
        <v>57</v>
      </c>
      <c r="O52" s="25">
        <v>55549</v>
      </c>
      <c r="P52" s="25">
        <v>592</v>
      </c>
      <c r="Q52" s="25">
        <f t="shared" si="4"/>
        <v>54957</v>
      </c>
      <c r="R52" s="25" t="s">
        <v>33</v>
      </c>
      <c r="S52" s="25" t="s">
        <v>34</v>
      </c>
      <c r="T52" s="25" t="s">
        <v>193</v>
      </c>
      <c r="U52" s="27"/>
    </row>
    <row r="53" ht="100" customHeight="1" spans="1:21">
      <c r="A53" s="24">
        <v>48</v>
      </c>
      <c r="B53" s="25" t="s">
        <v>198</v>
      </c>
      <c r="C53" s="25" t="s">
        <v>28</v>
      </c>
      <c r="D53" s="25" t="s">
        <v>29</v>
      </c>
      <c r="E53" s="25" t="s">
        <v>199</v>
      </c>
      <c r="F53" s="25" t="s">
        <v>200</v>
      </c>
      <c r="G53" s="25" t="s">
        <v>32</v>
      </c>
      <c r="H53" s="26">
        <v>500</v>
      </c>
      <c r="I53" s="26">
        <v>500</v>
      </c>
      <c r="J53" s="25"/>
      <c r="K53" s="25"/>
      <c r="L53" s="25"/>
      <c r="M53" s="25"/>
      <c r="N53" s="25" t="s">
        <v>200</v>
      </c>
      <c r="O53" s="25" t="s">
        <v>201</v>
      </c>
      <c r="P53" s="25" t="s">
        <v>202</v>
      </c>
      <c r="Q53" s="25">
        <f t="shared" si="4"/>
        <v>432</v>
      </c>
      <c r="R53" s="25" t="s">
        <v>203</v>
      </c>
      <c r="S53" s="25" t="s">
        <v>34</v>
      </c>
      <c r="T53" s="25" t="s">
        <v>199</v>
      </c>
      <c r="U53" s="27"/>
    </row>
    <row r="54" ht="100" customHeight="1" spans="1:21">
      <c r="A54" s="24">
        <v>49</v>
      </c>
      <c r="B54" s="25" t="s">
        <v>204</v>
      </c>
      <c r="C54" s="25" t="s">
        <v>28</v>
      </c>
      <c r="D54" s="25" t="s">
        <v>29</v>
      </c>
      <c r="E54" s="25" t="s">
        <v>129</v>
      </c>
      <c r="F54" s="25" t="s">
        <v>205</v>
      </c>
      <c r="G54" s="25" t="s">
        <v>32</v>
      </c>
      <c r="H54" s="26">
        <v>100</v>
      </c>
      <c r="I54" s="25">
        <v>100</v>
      </c>
      <c r="J54" s="25"/>
      <c r="K54" s="25"/>
      <c r="L54" s="25"/>
      <c r="M54" s="25"/>
      <c r="N54" s="25" t="s">
        <v>205</v>
      </c>
      <c r="O54" s="25" t="s">
        <v>131</v>
      </c>
      <c r="P54" s="25" t="s">
        <v>132</v>
      </c>
      <c r="Q54" s="25">
        <f t="shared" si="4"/>
        <v>866</v>
      </c>
      <c r="R54" s="25" t="s">
        <v>42</v>
      </c>
      <c r="S54" s="25" t="s">
        <v>34</v>
      </c>
      <c r="T54" s="25" t="s">
        <v>129</v>
      </c>
      <c r="U54" s="27"/>
    </row>
    <row r="55" ht="100" customHeight="1" spans="1:21">
      <c r="A55" s="24">
        <v>50</v>
      </c>
      <c r="B55" s="25" t="s">
        <v>206</v>
      </c>
      <c r="C55" s="25" t="s">
        <v>28</v>
      </c>
      <c r="D55" s="25" t="s">
        <v>29</v>
      </c>
      <c r="E55" s="25" t="s">
        <v>161</v>
      </c>
      <c r="F55" s="25" t="s">
        <v>167</v>
      </c>
      <c r="G55" s="25" t="s">
        <v>32</v>
      </c>
      <c r="H55" s="26">
        <v>100</v>
      </c>
      <c r="I55" s="25">
        <v>50</v>
      </c>
      <c r="J55" s="25"/>
      <c r="K55" s="25"/>
      <c r="L55" s="25">
        <v>50</v>
      </c>
      <c r="M55" s="25"/>
      <c r="N55" s="25" t="s">
        <v>167</v>
      </c>
      <c r="O55" s="25" t="s">
        <v>163</v>
      </c>
      <c r="P55" s="25">
        <v>83</v>
      </c>
      <c r="Q55" s="25">
        <f t="shared" si="4"/>
        <v>200</v>
      </c>
      <c r="R55" s="25" t="s">
        <v>164</v>
      </c>
      <c r="S55" s="25" t="s">
        <v>34</v>
      </c>
      <c r="T55" s="25" t="s">
        <v>161</v>
      </c>
      <c r="U55" s="27"/>
    </row>
    <row r="56" ht="100" customHeight="1" spans="1:21">
      <c r="A56" s="24">
        <v>51</v>
      </c>
      <c r="B56" s="25" t="s">
        <v>207</v>
      </c>
      <c r="C56" s="25" t="s">
        <v>139</v>
      </c>
      <c r="D56" s="25" t="s">
        <v>29</v>
      </c>
      <c r="E56" s="25" t="s">
        <v>40</v>
      </c>
      <c r="F56" s="25" t="s">
        <v>140</v>
      </c>
      <c r="G56" s="25" t="s">
        <v>32</v>
      </c>
      <c r="H56" s="26">
        <v>350</v>
      </c>
      <c r="I56" s="25">
        <v>350</v>
      </c>
      <c r="J56" s="25"/>
      <c r="K56" s="25"/>
      <c r="L56" s="25"/>
      <c r="M56" s="25"/>
      <c r="N56" s="25" t="s">
        <v>41</v>
      </c>
      <c r="O56" s="25">
        <v>1123</v>
      </c>
      <c r="P56" s="25">
        <v>256</v>
      </c>
      <c r="Q56" s="25">
        <f t="shared" si="4"/>
        <v>867</v>
      </c>
      <c r="R56" s="25" t="s">
        <v>42</v>
      </c>
      <c r="S56" s="25" t="s">
        <v>34</v>
      </c>
      <c r="T56" s="25" t="s">
        <v>40</v>
      </c>
      <c r="U56" s="27"/>
    </row>
    <row r="57" ht="100" customHeight="1" spans="1:21">
      <c r="A57" s="24">
        <v>52</v>
      </c>
      <c r="B57" s="25" t="s">
        <v>208</v>
      </c>
      <c r="C57" s="25" t="s">
        <v>28</v>
      </c>
      <c r="D57" s="25" t="s">
        <v>29</v>
      </c>
      <c r="E57" s="25" t="s">
        <v>59</v>
      </c>
      <c r="F57" s="25" t="s">
        <v>41</v>
      </c>
      <c r="G57" s="25" t="s">
        <v>32</v>
      </c>
      <c r="H57" s="26">
        <v>80</v>
      </c>
      <c r="I57" s="25">
        <v>80</v>
      </c>
      <c r="J57" s="25"/>
      <c r="K57" s="25"/>
      <c r="L57" s="25"/>
      <c r="M57" s="25"/>
      <c r="N57" s="25" t="s">
        <v>41</v>
      </c>
      <c r="O57" s="25">
        <v>2120</v>
      </c>
      <c r="P57" s="25">
        <v>211</v>
      </c>
      <c r="Q57" s="25">
        <f t="shared" si="4"/>
        <v>1909</v>
      </c>
      <c r="R57" s="25" t="s">
        <v>209</v>
      </c>
      <c r="S57" s="25" t="s">
        <v>34</v>
      </c>
      <c r="T57" s="25" t="s">
        <v>59</v>
      </c>
      <c r="U57" s="27"/>
    </row>
    <row r="58" ht="100" customHeight="1" spans="1:21">
      <c r="A58" s="24">
        <v>53</v>
      </c>
      <c r="B58" s="25" t="s">
        <v>210</v>
      </c>
      <c r="C58" s="25" t="s">
        <v>28</v>
      </c>
      <c r="D58" s="25" t="s">
        <v>67</v>
      </c>
      <c r="E58" s="25" t="s">
        <v>211</v>
      </c>
      <c r="F58" s="25" t="s">
        <v>212</v>
      </c>
      <c r="G58" s="25" t="s">
        <v>32</v>
      </c>
      <c r="H58" s="26">
        <v>35</v>
      </c>
      <c r="I58" s="25">
        <v>35</v>
      </c>
      <c r="J58" s="25"/>
      <c r="K58" s="25"/>
      <c r="L58" s="25"/>
      <c r="M58" s="25"/>
      <c r="N58" s="25" t="s">
        <v>212</v>
      </c>
      <c r="O58" s="25" t="s">
        <v>213</v>
      </c>
      <c r="P58" s="25">
        <v>340</v>
      </c>
      <c r="Q58" s="25">
        <f t="shared" si="4"/>
        <v>358</v>
      </c>
      <c r="R58" s="25" t="s">
        <v>214</v>
      </c>
      <c r="S58" s="25" t="s">
        <v>34</v>
      </c>
      <c r="T58" s="25" t="s">
        <v>211</v>
      </c>
      <c r="U58" s="27"/>
    </row>
    <row r="59" ht="100" customHeight="1" spans="1:21">
      <c r="A59" s="24">
        <v>54</v>
      </c>
      <c r="B59" s="25" t="s">
        <v>215</v>
      </c>
      <c r="C59" s="25" t="s">
        <v>52</v>
      </c>
      <c r="D59" s="25" t="s">
        <v>67</v>
      </c>
      <c r="E59" s="25" t="s">
        <v>216</v>
      </c>
      <c r="F59" s="25" t="s">
        <v>217</v>
      </c>
      <c r="G59" s="25" t="s">
        <v>32</v>
      </c>
      <c r="H59" s="26">
        <v>33.6</v>
      </c>
      <c r="I59" s="26">
        <v>33.6</v>
      </c>
      <c r="J59" s="25"/>
      <c r="K59" s="25"/>
      <c r="L59" s="25"/>
      <c r="M59" s="25"/>
      <c r="N59" s="25" t="s">
        <v>217</v>
      </c>
      <c r="O59" s="25" t="s">
        <v>218</v>
      </c>
      <c r="P59" s="25">
        <v>839</v>
      </c>
      <c r="Q59" s="25">
        <f t="shared" si="4"/>
        <v>2408</v>
      </c>
      <c r="R59" s="25" t="s">
        <v>219</v>
      </c>
      <c r="S59" s="25" t="s">
        <v>34</v>
      </c>
      <c r="T59" s="25" t="s">
        <v>216</v>
      </c>
      <c r="U59" s="27"/>
    </row>
    <row r="60" ht="100" customHeight="1" spans="1:21">
      <c r="A60" s="24">
        <v>55</v>
      </c>
      <c r="B60" s="25" t="s">
        <v>220</v>
      </c>
      <c r="C60" s="25" t="s">
        <v>28</v>
      </c>
      <c r="D60" s="25" t="s">
        <v>67</v>
      </c>
      <c r="E60" s="25" t="s">
        <v>221</v>
      </c>
      <c r="F60" s="25" t="s">
        <v>222</v>
      </c>
      <c r="G60" s="25" t="s">
        <v>32</v>
      </c>
      <c r="H60" s="26">
        <v>50</v>
      </c>
      <c r="I60" s="26">
        <v>50</v>
      </c>
      <c r="J60" s="25"/>
      <c r="K60" s="25"/>
      <c r="L60" s="25"/>
      <c r="M60" s="25"/>
      <c r="N60" s="25" t="s">
        <v>222</v>
      </c>
      <c r="O60" s="25" t="s">
        <v>223</v>
      </c>
      <c r="P60" s="25" t="s">
        <v>224</v>
      </c>
      <c r="Q60" s="25">
        <f t="shared" si="4"/>
        <v>74</v>
      </c>
      <c r="R60" s="25" t="s">
        <v>153</v>
      </c>
      <c r="S60" s="25" t="s">
        <v>34</v>
      </c>
      <c r="T60" s="25" t="s">
        <v>221</v>
      </c>
      <c r="U60" s="27"/>
    </row>
    <row r="61" ht="100" customHeight="1" spans="1:21">
      <c r="A61" s="24">
        <v>56</v>
      </c>
      <c r="B61" s="25" t="s">
        <v>225</v>
      </c>
      <c r="C61" s="25" t="s">
        <v>52</v>
      </c>
      <c r="D61" s="25" t="s">
        <v>67</v>
      </c>
      <c r="E61" s="25" t="s">
        <v>216</v>
      </c>
      <c r="F61" s="25" t="s">
        <v>222</v>
      </c>
      <c r="G61" s="25" t="s">
        <v>32</v>
      </c>
      <c r="H61" s="25">
        <v>16</v>
      </c>
      <c r="I61" s="25">
        <v>16</v>
      </c>
      <c r="J61" s="25"/>
      <c r="K61" s="25"/>
      <c r="L61" s="25"/>
      <c r="M61" s="25"/>
      <c r="N61" s="25" t="s">
        <v>222</v>
      </c>
      <c r="O61" s="25" t="s">
        <v>218</v>
      </c>
      <c r="P61" s="25">
        <v>839</v>
      </c>
      <c r="Q61" s="25">
        <f t="shared" si="4"/>
        <v>2408</v>
      </c>
      <c r="R61" s="25" t="s">
        <v>219</v>
      </c>
      <c r="S61" s="25" t="s">
        <v>34</v>
      </c>
      <c r="T61" s="25" t="s">
        <v>216</v>
      </c>
      <c r="U61" s="27"/>
    </row>
    <row r="62" ht="100" customHeight="1" spans="1:21">
      <c r="A62" s="24">
        <v>57</v>
      </c>
      <c r="B62" s="25" t="s">
        <v>226</v>
      </c>
      <c r="C62" s="25" t="s">
        <v>52</v>
      </c>
      <c r="D62" s="25" t="s">
        <v>67</v>
      </c>
      <c r="E62" s="25" t="s">
        <v>216</v>
      </c>
      <c r="F62" s="25" t="s">
        <v>227</v>
      </c>
      <c r="G62" s="25" t="s">
        <v>32</v>
      </c>
      <c r="H62" s="26">
        <v>29.4</v>
      </c>
      <c r="I62" s="26">
        <v>29.4</v>
      </c>
      <c r="J62" s="25"/>
      <c r="K62" s="25"/>
      <c r="L62" s="25"/>
      <c r="M62" s="25"/>
      <c r="N62" s="25" t="s">
        <v>227</v>
      </c>
      <c r="O62" s="25" t="s">
        <v>218</v>
      </c>
      <c r="P62" s="25">
        <v>839</v>
      </c>
      <c r="Q62" s="25">
        <f t="shared" si="4"/>
        <v>2408</v>
      </c>
      <c r="R62" s="25" t="s">
        <v>219</v>
      </c>
      <c r="S62" s="25" t="s">
        <v>34</v>
      </c>
      <c r="T62" s="25" t="s">
        <v>216</v>
      </c>
      <c r="U62" s="27"/>
    </row>
    <row r="63" ht="100" customHeight="1" spans="1:21">
      <c r="A63" s="24">
        <v>58</v>
      </c>
      <c r="B63" s="25" t="s">
        <v>228</v>
      </c>
      <c r="C63" s="25" t="s">
        <v>28</v>
      </c>
      <c r="D63" s="25" t="s">
        <v>67</v>
      </c>
      <c r="E63" s="25" t="s">
        <v>134</v>
      </c>
      <c r="F63" s="25" t="s">
        <v>229</v>
      </c>
      <c r="G63" s="25" t="s">
        <v>32</v>
      </c>
      <c r="H63" s="26">
        <v>52.7</v>
      </c>
      <c r="I63" s="25">
        <v>52.7</v>
      </c>
      <c r="J63" s="25"/>
      <c r="K63" s="25"/>
      <c r="L63" s="25"/>
      <c r="M63" s="25"/>
      <c r="N63" s="25" t="s">
        <v>229</v>
      </c>
      <c r="O63" s="25">
        <v>4064</v>
      </c>
      <c r="P63" s="25" t="s">
        <v>136</v>
      </c>
      <c r="Q63" s="25">
        <f t="shared" si="4"/>
        <v>3341</v>
      </c>
      <c r="R63" s="25" t="s">
        <v>230</v>
      </c>
      <c r="S63" s="25" t="s">
        <v>34</v>
      </c>
      <c r="T63" s="25" t="s">
        <v>134</v>
      </c>
      <c r="U63" s="27"/>
    </row>
    <row r="64" ht="100" customHeight="1" spans="1:21">
      <c r="A64" s="24">
        <v>59</v>
      </c>
      <c r="B64" s="25" t="s">
        <v>231</v>
      </c>
      <c r="C64" s="25" t="s">
        <v>52</v>
      </c>
      <c r="D64" s="25" t="s">
        <v>67</v>
      </c>
      <c r="E64" s="25" t="s">
        <v>232</v>
      </c>
      <c r="F64" s="25" t="s">
        <v>233</v>
      </c>
      <c r="G64" s="25" t="s">
        <v>32</v>
      </c>
      <c r="H64" s="26">
        <v>31</v>
      </c>
      <c r="I64" s="25">
        <v>31</v>
      </c>
      <c r="J64" s="25"/>
      <c r="K64" s="25"/>
      <c r="L64" s="25"/>
      <c r="M64" s="25"/>
      <c r="N64" s="25" t="s">
        <v>233</v>
      </c>
      <c r="O64" s="25">
        <v>1600</v>
      </c>
      <c r="P64" s="25">
        <v>240</v>
      </c>
      <c r="Q64" s="25">
        <f t="shared" si="4"/>
        <v>1360</v>
      </c>
      <c r="R64" s="25" t="s">
        <v>153</v>
      </c>
      <c r="S64" s="25" t="s">
        <v>34</v>
      </c>
      <c r="T64" s="25" t="s">
        <v>232</v>
      </c>
      <c r="U64" s="27"/>
    </row>
    <row r="65" ht="100" customHeight="1" spans="1:21">
      <c r="A65" s="24">
        <v>60</v>
      </c>
      <c r="B65" s="25" t="s">
        <v>234</v>
      </c>
      <c r="C65" s="25" t="s">
        <v>52</v>
      </c>
      <c r="D65" s="25" t="s">
        <v>67</v>
      </c>
      <c r="E65" s="25" t="s">
        <v>232</v>
      </c>
      <c r="F65" s="25" t="s">
        <v>235</v>
      </c>
      <c r="G65" s="25" t="s">
        <v>32</v>
      </c>
      <c r="H65" s="26">
        <v>21.36</v>
      </c>
      <c r="I65" s="25">
        <v>21</v>
      </c>
      <c r="J65" s="25"/>
      <c r="K65" s="25"/>
      <c r="L65" s="25">
        <v>0.36</v>
      </c>
      <c r="M65" s="25"/>
      <c r="N65" s="25" t="s">
        <v>235</v>
      </c>
      <c r="O65" s="25">
        <v>1600</v>
      </c>
      <c r="P65" s="25">
        <v>240</v>
      </c>
      <c r="Q65" s="25">
        <f t="shared" si="4"/>
        <v>1360</v>
      </c>
      <c r="R65" s="25" t="s">
        <v>153</v>
      </c>
      <c r="S65" s="25" t="s">
        <v>34</v>
      </c>
      <c r="T65" s="25" t="s">
        <v>232</v>
      </c>
      <c r="U65" s="27"/>
    </row>
    <row r="66" ht="100" customHeight="1" spans="1:21">
      <c r="A66" s="24">
        <v>61</v>
      </c>
      <c r="B66" s="25" t="s">
        <v>236</v>
      </c>
      <c r="C66" s="25" t="s">
        <v>52</v>
      </c>
      <c r="D66" s="25" t="s">
        <v>67</v>
      </c>
      <c r="E66" s="25" t="s">
        <v>232</v>
      </c>
      <c r="F66" s="25" t="s">
        <v>237</v>
      </c>
      <c r="G66" s="25" t="s">
        <v>32</v>
      </c>
      <c r="H66" s="26">
        <v>12.288</v>
      </c>
      <c r="I66" s="25">
        <v>12</v>
      </c>
      <c r="J66" s="25"/>
      <c r="K66" s="25"/>
      <c r="L66" s="25">
        <v>0.288</v>
      </c>
      <c r="M66" s="25"/>
      <c r="N66" s="25" t="s">
        <v>237</v>
      </c>
      <c r="O66" s="25">
        <v>1600</v>
      </c>
      <c r="P66" s="25">
        <v>240</v>
      </c>
      <c r="Q66" s="25">
        <f t="shared" si="4"/>
        <v>1360</v>
      </c>
      <c r="R66" s="25" t="s">
        <v>153</v>
      </c>
      <c r="S66" s="25" t="s">
        <v>34</v>
      </c>
      <c r="T66" s="25" t="s">
        <v>232</v>
      </c>
      <c r="U66" s="27"/>
    </row>
    <row r="67" ht="100" customHeight="1" spans="1:21">
      <c r="A67" s="24">
        <v>62</v>
      </c>
      <c r="B67" s="25" t="s">
        <v>238</v>
      </c>
      <c r="C67" s="25" t="s">
        <v>52</v>
      </c>
      <c r="D67" s="25" t="s">
        <v>67</v>
      </c>
      <c r="E67" s="25" t="s">
        <v>239</v>
      </c>
      <c r="F67" s="25" t="s">
        <v>240</v>
      </c>
      <c r="G67" s="25" t="s">
        <v>32</v>
      </c>
      <c r="H67" s="26">
        <v>549</v>
      </c>
      <c r="I67" s="26">
        <v>549</v>
      </c>
      <c r="J67" s="25"/>
      <c r="K67" s="25"/>
      <c r="L67" s="25"/>
      <c r="M67" s="25"/>
      <c r="N67" s="25" t="s">
        <v>240</v>
      </c>
      <c r="O67" s="25" t="s">
        <v>241</v>
      </c>
      <c r="P67" s="25" t="s">
        <v>242</v>
      </c>
      <c r="Q67" s="25">
        <f t="shared" si="4"/>
        <v>817</v>
      </c>
      <c r="R67" s="25" t="s">
        <v>243</v>
      </c>
      <c r="S67" s="25" t="s">
        <v>34</v>
      </c>
      <c r="T67" s="25" t="s">
        <v>239</v>
      </c>
      <c r="U67" s="36"/>
    </row>
    <row r="68" ht="100" customHeight="1" spans="1:21">
      <c r="A68" s="24">
        <v>63</v>
      </c>
      <c r="B68" s="25" t="s">
        <v>244</v>
      </c>
      <c r="C68" s="25" t="s">
        <v>52</v>
      </c>
      <c r="D68" s="25" t="s">
        <v>67</v>
      </c>
      <c r="E68" s="25" t="s">
        <v>55</v>
      </c>
      <c r="F68" s="25" t="s">
        <v>245</v>
      </c>
      <c r="G68" s="25" t="s">
        <v>32</v>
      </c>
      <c r="H68" s="26">
        <v>52</v>
      </c>
      <c r="I68" s="26">
        <v>50</v>
      </c>
      <c r="J68" s="25"/>
      <c r="K68" s="25"/>
      <c r="L68" s="25"/>
      <c r="M68" s="25"/>
      <c r="N68" s="25" t="s">
        <v>245</v>
      </c>
      <c r="O68" s="25">
        <v>1702</v>
      </c>
      <c r="P68" s="25">
        <v>148</v>
      </c>
      <c r="Q68" s="25">
        <f t="shared" si="4"/>
        <v>1554</v>
      </c>
      <c r="R68" s="25" t="s">
        <v>214</v>
      </c>
      <c r="S68" s="25" t="s">
        <v>34</v>
      </c>
      <c r="T68" s="25" t="s">
        <v>55</v>
      </c>
      <c r="U68" s="36"/>
    </row>
    <row r="69" ht="100" customHeight="1" spans="1:21">
      <c r="A69" s="24">
        <v>64</v>
      </c>
      <c r="B69" s="25" t="s">
        <v>246</v>
      </c>
      <c r="C69" s="25" t="s">
        <v>52</v>
      </c>
      <c r="D69" s="25" t="s">
        <v>67</v>
      </c>
      <c r="E69" s="25" t="s">
        <v>193</v>
      </c>
      <c r="F69" s="25" t="s">
        <v>247</v>
      </c>
      <c r="G69" s="25" t="s">
        <v>32</v>
      </c>
      <c r="H69" s="26">
        <v>300</v>
      </c>
      <c r="I69" s="26">
        <v>300</v>
      </c>
      <c r="J69" s="25"/>
      <c r="K69" s="25"/>
      <c r="L69" s="25"/>
      <c r="M69" s="25"/>
      <c r="N69" s="25" t="s">
        <v>247</v>
      </c>
      <c r="O69" s="25">
        <v>1702</v>
      </c>
      <c r="P69" s="25">
        <v>148</v>
      </c>
      <c r="Q69" s="25">
        <f t="shared" si="4"/>
        <v>1554</v>
      </c>
      <c r="R69" s="25" t="s">
        <v>214</v>
      </c>
      <c r="S69" s="25" t="s">
        <v>34</v>
      </c>
      <c r="T69" s="25" t="s">
        <v>55</v>
      </c>
      <c r="U69" s="36"/>
    </row>
    <row r="70" ht="100" customHeight="1" spans="1:21">
      <c r="A70" s="24">
        <v>65</v>
      </c>
      <c r="B70" s="25" t="s">
        <v>248</v>
      </c>
      <c r="C70" s="25" t="s">
        <v>52</v>
      </c>
      <c r="D70" s="25" t="s">
        <v>67</v>
      </c>
      <c r="E70" s="25" t="s">
        <v>61</v>
      </c>
      <c r="F70" s="25" t="s">
        <v>249</v>
      </c>
      <c r="G70" s="25" t="s">
        <v>32</v>
      </c>
      <c r="H70" s="26">
        <v>48.3</v>
      </c>
      <c r="I70" s="26">
        <v>48.3</v>
      </c>
      <c r="J70" s="25"/>
      <c r="K70" s="25"/>
      <c r="L70" s="25"/>
      <c r="M70" s="25"/>
      <c r="N70" s="25" t="s">
        <v>249</v>
      </c>
      <c r="O70" s="25">
        <v>1017</v>
      </c>
      <c r="P70" s="25"/>
      <c r="Q70" s="25"/>
      <c r="R70" s="25" t="s">
        <v>214</v>
      </c>
      <c r="S70" s="25" t="s">
        <v>34</v>
      </c>
      <c r="T70" s="25" t="s">
        <v>61</v>
      </c>
      <c r="U70" s="36"/>
    </row>
    <row r="71" ht="100" customHeight="1" spans="1:21">
      <c r="A71" s="24">
        <v>66</v>
      </c>
      <c r="B71" s="25" t="s">
        <v>250</v>
      </c>
      <c r="C71" s="25" t="s">
        <v>52</v>
      </c>
      <c r="D71" s="25" t="s">
        <v>67</v>
      </c>
      <c r="E71" s="25" t="s">
        <v>142</v>
      </c>
      <c r="F71" s="25" t="s">
        <v>251</v>
      </c>
      <c r="G71" s="25" t="s">
        <v>32</v>
      </c>
      <c r="H71" s="26">
        <v>85</v>
      </c>
      <c r="I71" s="25">
        <v>50</v>
      </c>
      <c r="J71" s="25"/>
      <c r="K71" s="25"/>
      <c r="L71" s="25">
        <v>35</v>
      </c>
      <c r="M71" s="25"/>
      <c r="N71" s="25" t="s">
        <v>251</v>
      </c>
      <c r="O71" s="25" t="s">
        <v>144</v>
      </c>
      <c r="P71" s="25" t="s">
        <v>145</v>
      </c>
      <c r="Q71" s="25">
        <f t="shared" ref="Q71:Q78" si="5">O71-P71</f>
        <v>1892</v>
      </c>
      <c r="R71" s="25" t="s">
        <v>252</v>
      </c>
      <c r="S71" s="25" t="s">
        <v>34</v>
      </c>
      <c r="T71" s="25" t="s">
        <v>142</v>
      </c>
      <c r="U71" s="36"/>
    </row>
    <row r="72" ht="100" customHeight="1" spans="1:21">
      <c r="A72" s="24">
        <v>67</v>
      </c>
      <c r="B72" s="25" t="s">
        <v>253</v>
      </c>
      <c r="C72" s="25" t="s">
        <v>52</v>
      </c>
      <c r="D72" s="25" t="s">
        <v>67</v>
      </c>
      <c r="E72" s="25" t="s">
        <v>70</v>
      </c>
      <c r="F72" s="25" t="s">
        <v>254</v>
      </c>
      <c r="G72" s="25" t="s">
        <v>32</v>
      </c>
      <c r="H72" s="26">
        <v>50</v>
      </c>
      <c r="I72" s="25">
        <v>50</v>
      </c>
      <c r="J72" s="25"/>
      <c r="K72" s="25"/>
      <c r="L72" s="25"/>
      <c r="M72" s="25"/>
      <c r="N72" s="25" t="s">
        <v>254</v>
      </c>
      <c r="O72" s="25" t="s">
        <v>213</v>
      </c>
      <c r="P72" s="25">
        <v>340</v>
      </c>
      <c r="Q72" s="25">
        <f t="shared" si="5"/>
        <v>358</v>
      </c>
      <c r="R72" s="25" t="s">
        <v>214</v>
      </c>
      <c r="S72" s="25" t="s">
        <v>34</v>
      </c>
      <c r="T72" s="25" t="s">
        <v>70</v>
      </c>
      <c r="U72" s="36"/>
    </row>
    <row r="73" ht="100" customHeight="1" spans="1:21">
      <c r="A73" s="24">
        <v>68</v>
      </c>
      <c r="B73" s="25" t="s">
        <v>255</v>
      </c>
      <c r="C73" s="25" t="s">
        <v>28</v>
      </c>
      <c r="D73" s="25" t="s">
        <v>67</v>
      </c>
      <c r="E73" s="25" t="s">
        <v>108</v>
      </c>
      <c r="F73" s="25" t="s">
        <v>256</v>
      </c>
      <c r="G73" s="25" t="s">
        <v>32</v>
      </c>
      <c r="H73" s="26">
        <v>42</v>
      </c>
      <c r="I73" s="26">
        <v>42</v>
      </c>
      <c r="J73" s="25"/>
      <c r="K73" s="25"/>
      <c r="L73" s="25"/>
      <c r="M73" s="25"/>
      <c r="N73" s="25" t="s">
        <v>256</v>
      </c>
      <c r="O73" s="25">
        <v>901</v>
      </c>
      <c r="P73" s="25">
        <v>40</v>
      </c>
      <c r="Q73" s="25">
        <f t="shared" si="5"/>
        <v>861</v>
      </c>
      <c r="R73" s="25" t="s">
        <v>257</v>
      </c>
      <c r="S73" s="25" t="s">
        <v>34</v>
      </c>
      <c r="T73" s="25" t="s">
        <v>108</v>
      </c>
      <c r="U73" s="36"/>
    </row>
    <row r="74" ht="100" customHeight="1" spans="1:21">
      <c r="A74" s="24">
        <v>69</v>
      </c>
      <c r="B74" s="25" t="s">
        <v>258</v>
      </c>
      <c r="C74" s="25" t="s">
        <v>28</v>
      </c>
      <c r="D74" s="25" t="s">
        <v>67</v>
      </c>
      <c r="E74" s="25" t="s">
        <v>149</v>
      </c>
      <c r="F74" s="25" t="s">
        <v>166</v>
      </c>
      <c r="G74" s="25" t="s">
        <v>32</v>
      </c>
      <c r="H74" s="26">
        <v>90</v>
      </c>
      <c r="I74" s="25">
        <v>90</v>
      </c>
      <c r="J74" s="25"/>
      <c r="K74" s="25"/>
      <c r="L74" s="25"/>
      <c r="M74" s="25"/>
      <c r="N74" s="25" t="s">
        <v>166</v>
      </c>
      <c r="O74" s="25" t="s">
        <v>151</v>
      </c>
      <c r="P74" s="25" t="s">
        <v>152</v>
      </c>
      <c r="Q74" s="25">
        <f t="shared" si="5"/>
        <v>775</v>
      </c>
      <c r="R74" s="25" t="s">
        <v>259</v>
      </c>
      <c r="S74" s="25" t="s">
        <v>34</v>
      </c>
      <c r="T74" s="25" t="s">
        <v>149</v>
      </c>
      <c r="U74" s="36"/>
    </row>
    <row r="75" ht="100" customHeight="1" spans="1:21">
      <c r="A75" s="24">
        <v>70</v>
      </c>
      <c r="B75" s="25" t="s">
        <v>260</v>
      </c>
      <c r="C75" s="25" t="s">
        <v>52</v>
      </c>
      <c r="D75" s="25" t="s">
        <v>67</v>
      </c>
      <c r="E75" s="25" t="s">
        <v>149</v>
      </c>
      <c r="F75" s="25" t="s">
        <v>261</v>
      </c>
      <c r="G75" s="25" t="s">
        <v>32</v>
      </c>
      <c r="H75" s="26">
        <v>55</v>
      </c>
      <c r="I75" s="25">
        <v>55</v>
      </c>
      <c r="J75" s="25"/>
      <c r="K75" s="25"/>
      <c r="L75" s="25"/>
      <c r="M75" s="25"/>
      <c r="N75" s="25" t="s">
        <v>261</v>
      </c>
      <c r="O75" s="25" t="s">
        <v>151</v>
      </c>
      <c r="P75" s="25" t="s">
        <v>152</v>
      </c>
      <c r="Q75" s="25">
        <f t="shared" si="5"/>
        <v>775</v>
      </c>
      <c r="R75" s="25" t="s">
        <v>259</v>
      </c>
      <c r="S75" s="25" t="s">
        <v>34</v>
      </c>
      <c r="T75" s="25" t="s">
        <v>149</v>
      </c>
      <c r="U75" s="36"/>
    </row>
    <row r="76" ht="100" customHeight="1" spans="1:21">
      <c r="A76" s="24">
        <v>71</v>
      </c>
      <c r="B76" s="25" t="s">
        <v>262</v>
      </c>
      <c r="C76" s="25" t="s">
        <v>28</v>
      </c>
      <c r="D76" s="25" t="s">
        <v>67</v>
      </c>
      <c r="E76" s="25" t="s">
        <v>40</v>
      </c>
      <c r="F76" s="25" t="s">
        <v>263</v>
      </c>
      <c r="G76" s="25" t="s">
        <v>32</v>
      </c>
      <c r="H76" s="26">
        <v>150</v>
      </c>
      <c r="I76" s="25">
        <v>150</v>
      </c>
      <c r="J76" s="25"/>
      <c r="K76" s="25"/>
      <c r="L76" s="25"/>
      <c r="M76" s="25"/>
      <c r="N76" s="25" t="s">
        <v>263</v>
      </c>
      <c r="O76" s="25">
        <v>1123</v>
      </c>
      <c r="P76" s="25">
        <v>256</v>
      </c>
      <c r="Q76" s="25">
        <f t="shared" si="5"/>
        <v>867</v>
      </c>
      <c r="R76" s="25" t="s">
        <v>264</v>
      </c>
      <c r="S76" s="25" t="s">
        <v>34</v>
      </c>
      <c r="T76" s="25" t="s">
        <v>40</v>
      </c>
      <c r="U76" s="36"/>
    </row>
    <row r="77" ht="100" customHeight="1" spans="1:21">
      <c r="A77" s="24">
        <v>72</v>
      </c>
      <c r="B77" s="25" t="s">
        <v>265</v>
      </c>
      <c r="C77" s="25" t="s">
        <v>52</v>
      </c>
      <c r="D77" s="25" t="s">
        <v>67</v>
      </c>
      <c r="E77" s="25" t="s">
        <v>50</v>
      </c>
      <c r="F77" s="25" t="s">
        <v>266</v>
      </c>
      <c r="G77" s="25" t="s">
        <v>32</v>
      </c>
      <c r="H77" s="26">
        <v>34</v>
      </c>
      <c r="I77" s="25">
        <v>34</v>
      </c>
      <c r="J77" s="25"/>
      <c r="K77" s="25"/>
      <c r="L77" s="25"/>
      <c r="M77" s="25"/>
      <c r="N77" s="25" t="s">
        <v>266</v>
      </c>
      <c r="O77" s="25">
        <v>1043</v>
      </c>
      <c r="P77" s="25">
        <v>353</v>
      </c>
      <c r="Q77" s="25">
        <f t="shared" si="5"/>
        <v>690</v>
      </c>
      <c r="R77" s="25" t="s">
        <v>54</v>
      </c>
      <c r="S77" s="25" t="s">
        <v>34</v>
      </c>
      <c r="T77" s="25" t="s">
        <v>50</v>
      </c>
      <c r="U77" s="36"/>
    </row>
    <row r="78" ht="100" customHeight="1" spans="1:21">
      <c r="A78" s="24">
        <v>73</v>
      </c>
      <c r="B78" s="25" t="s">
        <v>267</v>
      </c>
      <c r="C78" s="25" t="s">
        <v>28</v>
      </c>
      <c r="D78" s="25" t="s">
        <v>67</v>
      </c>
      <c r="E78" s="25" t="s">
        <v>94</v>
      </c>
      <c r="F78" s="25" t="s">
        <v>268</v>
      </c>
      <c r="G78" s="25" t="s">
        <v>32</v>
      </c>
      <c r="H78" s="26">
        <v>80</v>
      </c>
      <c r="I78" s="25">
        <v>80</v>
      </c>
      <c r="J78" s="25"/>
      <c r="K78" s="25"/>
      <c r="L78" s="25"/>
      <c r="M78" s="25"/>
      <c r="N78" s="25" t="s">
        <v>268</v>
      </c>
      <c r="O78" s="25" t="s">
        <v>96</v>
      </c>
      <c r="P78" s="25" t="s">
        <v>97</v>
      </c>
      <c r="Q78" s="25">
        <f t="shared" si="5"/>
        <v>112</v>
      </c>
      <c r="R78" s="25" t="s">
        <v>42</v>
      </c>
      <c r="S78" s="25" t="s">
        <v>34</v>
      </c>
      <c r="T78" s="25" t="s">
        <v>94</v>
      </c>
      <c r="U78" s="36"/>
    </row>
    <row r="79" ht="100" customHeight="1" spans="1:21">
      <c r="A79" s="24">
        <v>74</v>
      </c>
      <c r="B79" s="25" t="s">
        <v>269</v>
      </c>
      <c r="C79" s="25" t="s">
        <v>28</v>
      </c>
      <c r="D79" s="25" t="s">
        <v>67</v>
      </c>
      <c r="E79" s="25" t="s">
        <v>176</v>
      </c>
      <c r="F79" s="25" t="s">
        <v>270</v>
      </c>
      <c r="G79" s="25" t="s">
        <v>32</v>
      </c>
      <c r="H79" s="26">
        <v>100</v>
      </c>
      <c r="I79" s="25">
        <v>95.38</v>
      </c>
      <c r="J79" s="25"/>
      <c r="K79" s="25"/>
      <c r="L79" s="25">
        <v>4.62</v>
      </c>
      <c r="M79" s="25"/>
      <c r="N79" s="25" t="s">
        <v>270</v>
      </c>
      <c r="O79" s="25">
        <v>715</v>
      </c>
      <c r="P79" s="25"/>
      <c r="Q79" s="25"/>
      <c r="R79" s="25" t="s">
        <v>271</v>
      </c>
      <c r="S79" s="25" t="s">
        <v>34</v>
      </c>
      <c r="T79" s="25" t="s">
        <v>176</v>
      </c>
      <c r="U79" s="36"/>
    </row>
    <row r="80" ht="100" customHeight="1" spans="1:21">
      <c r="A80" s="24">
        <v>75</v>
      </c>
      <c r="B80" s="25" t="s">
        <v>272</v>
      </c>
      <c r="C80" s="25" t="s">
        <v>28</v>
      </c>
      <c r="D80" s="25" t="s">
        <v>67</v>
      </c>
      <c r="E80" s="25" t="s">
        <v>273</v>
      </c>
      <c r="F80" s="25" t="s">
        <v>274</v>
      </c>
      <c r="G80" s="25" t="s">
        <v>32</v>
      </c>
      <c r="H80" s="26">
        <v>85</v>
      </c>
      <c r="I80" s="25">
        <v>85</v>
      </c>
      <c r="J80" s="25"/>
      <c r="K80" s="25"/>
      <c r="L80" s="25"/>
      <c r="M80" s="25"/>
      <c r="N80" s="25" t="s">
        <v>274</v>
      </c>
      <c r="O80" s="25" t="s">
        <v>275</v>
      </c>
      <c r="P80" s="25">
        <v>32</v>
      </c>
      <c r="Q80" s="25">
        <f t="shared" ref="Q80:Q91" si="6">O80-P80</f>
        <v>491</v>
      </c>
      <c r="R80" s="25" t="s">
        <v>276</v>
      </c>
      <c r="S80" s="25" t="s">
        <v>34</v>
      </c>
      <c r="T80" s="25" t="s">
        <v>273</v>
      </c>
      <c r="U80" s="36"/>
    </row>
    <row r="81" ht="100" customHeight="1" spans="1:21">
      <c r="A81" s="24">
        <v>76</v>
      </c>
      <c r="B81" s="25" t="s">
        <v>277</v>
      </c>
      <c r="C81" s="25" t="s">
        <v>52</v>
      </c>
      <c r="D81" s="25" t="s">
        <v>67</v>
      </c>
      <c r="E81" s="25" t="s">
        <v>36</v>
      </c>
      <c r="F81" s="25" t="s">
        <v>278</v>
      </c>
      <c r="G81" s="25" t="s">
        <v>32</v>
      </c>
      <c r="H81" s="26">
        <v>60</v>
      </c>
      <c r="I81" s="25">
        <v>60</v>
      </c>
      <c r="J81" s="25"/>
      <c r="K81" s="25"/>
      <c r="L81" s="25"/>
      <c r="M81" s="25"/>
      <c r="N81" s="25" t="s">
        <v>278</v>
      </c>
      <c r="O81" s="25" t="s">
        <v>279</v>
      </c>
      <c r="P81" s="25">
        <v>156</v>
      </c>
      <c r="Q81" s="25">
        <f t="shared" si="6"/>
        <v>1076</v>
      </c>
      <c r="R81" s="25" t="s">
        <v>280</v>
      </c>
      <c r="S81" s="25" t="s">
        <v>34</v>
      </c>
      <c r="T81" s="25" t="s">
        <v>36</v>
      </c>
      <c r="U81" s="36"/>
    </row>
    <row r="82" ht="100" customHeight="1" spans="1:21">
      <c r="A82" s="24">
        <v>77</v>
      </c>
      <c r="B82" s="25" t="s">
        <v>281</v>
      </c>
      <c r="C82" s="25" t="s">
        <v>28</v>
      </c>
      <c r="D82" s="25" t="s">
        <v>67</v>
      </c>
      <c r="E82" s="25" t="s">
        <v>282</v>
      </c>
      <c r="F82" s="25" t="s">
        <v>283</v>
      </c>
      <c r="G82" s="25" t="s">
        <v>32</v>
      </c>
      <c r="H82" s="26">
        <v>20</v>
      </c>
      <c r="I82" s="25">
        <v>20</v>
      </c>
      <c r="J82" s="25"/>
      <c r="K82" s="25"/>
      <c r="L82" s="25"/>
      <c r="M82" s="25"/>
      <c r="N82" s="25" t="s">
        <v>283</v>
      </c>
      <c r="O82" s="25" t="s">
        <v>284</v>
      </c>
      <c r="P82" s="25" t="s">
        <v>285</v>
      </c>
      <c r="Q82" s="25">
        <f t="shared" si="6"/>
        <v>747</v>
      </c>
      <c r="R82" s="25" t="s">
        <v>286</v>
      </c>
      <c r="S82" s="25" t="s">
        <v>34</v>
      </c>
      <c r="T82" s="25" t="s">
        <v>282</v>
      </c>
      <c r="U82" s="36"/>
    </row>
    <row r="83" ht="100" customHeight="1" spans="1:21">
      <c r="A83" s="24">
        <v>78</v>
      </c>
      <c r="B83" s="25" t="s">
        <v>287</v>
      </c>
      <c r="C83" s="25" t="s">
        <v>52</v>
      </c>
      <c r="D83" s="25" t="s">
        <v>67</v>
      </c>
      <c r="E83" s="25" t="s">
        <v>50</v>
      </c>
      <c r="F83" s="25" t="s">
        <v>288</v>
      </c>
      <c r="G83" s="25" t="s">
        <v>32</v>
      </c>
      <c r="H83" s="26">
        <v>22</v>
      </c>
      <c r="I83" s="25">
        <v>22</v>
      </c>
      <c r="J83" s="25"/>
      <c r="K83" s="25"/>
      <c r="L83" s="25"/>
      <c r="M83" s="25"/>
      <c r="N83" s="25" t="s">
        <v>288</v>
      </c>
      <c r="O83" s="25">
        <v>1043</v>
      </c>
      <c r="P83" s="25">
        <v>353</v>
      </c>
      <c r="Q83" s="25">
        <f t="shared" si="6"/>
        <v>690</v>
      </c>
      <c r="R83" s="25" t="s">
        <v>54</v>
      </c>
      <c r="S83" s="25" t="s">
        <v>34</v>
      </c>
      <c r="T83" s="25" t="s">
        <v>50</v>
      </c>
      <c r="U83" s="36"/>
    </row>
    <row r="84" ht="100" customHeight="1" spans="1:21">
      <c r="A84" s="24">
        <v>79</v>
      </c>
      <c r="B84" s="25" t="s">
        <v>289</v>
      </c>
      <c r="C84" s="25" t="s">
        <v>52</v>
      </c>
      <c r="D84" s="25" t="s">
        <v>67</v>
      </c>
      <c r="E84" s="25" t="s">
        <v>50</v>
      </c>
      <c r="F84" s="25" t="s">
        <v>290</v>
      </c>
      <c r="G84" s="25" t="s">
        <v>32</v>
      </c>
      <c r="H84" s="26">
        <v>32</v>
      </c>
      <c r="I84" s="25">
        <v>32</v>
      </c>
      <c r="J84" s="25"/>
      <c r="K84" s="25"/>
      <c r="L84" s="25"/>
      <c r="M84" s="25"/>
      <c r="N84" s="25" t="s">
        <v>290</v>
      </c>
      <c r="O84" s="25">
        <v>1043</v>
      </c>
      <c r="P84" s="25">
        <v>353</v>
      </c>
      <c r="Q84" s="25">
        <f t="shared" si="6"/>
        <v>690</v>
      </c>
      <c r="R84" s="25" t="s">
        <v>54</v>
      </c>
      <c r="S84" s="25" t="s">
        <v>34</v>
      </c>
      <c r="T84" s="25" t="s">
        <v>50</v>
      </c>
      <c r="U84" s="36"/>
    </row>
    <row r="85" ht="100" customHeight="1" spans="1:21">
      <c r="A85" s="24">
        <v>80</v>
      </c>
      <c r="B85" s="25" t="s">
        <v>291</v>
      </c>
      <c r="C85" s="25" t="s">
        <v>28</v>
      </c>
      <c r="D85" s="25" t="s">
        <v>67</v>
      </c>
      <c r="E85" s="25" t="s">
        <v>101</v>
      </c>
      <c r="F85" s="25" t="s">
        <v>292</v>
      </c>
      <c r="G85" s="25" t="s">
        <v>32</v>
      </c>
      <c r="H85" s="25">
        <v>90</v>
      </c>
      <c r="I85" s="25">
        <v>90</v>
      </c>
      <c r="J85" s="25"/>
      <c r="K85" s="25"/>
      <c r="L85" s="25"/>
      <c r="M85" s="25"/>
      <c r="N85" s="25" t="s">
        <v>292</v>
      </c>
      <c r="O85" s="25">
        <v>712</v>
      </c>
      <c r="P85" s="25">
        <v>243</v>
      </c>
      <c r="Q85" s="25">
        <f t="shared" si="6"/>
        <v>469</v>
      </c>
      <c r="R85" s="25" t="s">
        <v>293</v>
      </c>
      <c r="S85" s="25" t="s">
        <v>34</v>
      </c>
      <c r="T85" s="25" t="s">
        <v>101</v>
      </c>
      <c r="U85" s="36"/>
    </row>
    <row r="86" ht="100" customHeight="1" spans="1:21">
      <c r="A86" s="24">
        <v>81</v>
      </c>
      <c r="B86" s="25" t="s">
        <v>294</v>
      </c>
      <c r="C86" s="25" t="s">
        <v>52</v>
      </c>
      <c r="D86" s="25" t="s">
        <v>67</v>
      </c>
      <c r="E86" s="25" t="s">
        <v>59</v>
      </c>
      <c r="F86" s="25" t="s">
        <v>295</v>
      </c>
      <c r="G86" s="25" t="s">
        <v>32</v>
      </c>
      <c r="H86" s="26">
        <v>70</v>
      </c>
      <c r="I86" s="26">
        <v>70</v>
      </c>
      <c r="J86" s="25"/>
      <c r="K86" s="25"/>
      <c r="L86" s="25"/>
      <c r="M86" s="25"/>
      <c r="N86" s="25" t="s">
        <v>295</v>
      </c>
      <c r="O86" s="25">
        <v>2120</v>
      </c>
      <c r="P86" s="25">
        <v>211</v>
      </c>
      <c r="Q86" s="25">
        <f t="shared" si="6"/>
        <v>1909</v>
      </c>
      <c r="R86" s="25" t="s">
        <v>296</v>
      </c>
      <c r="S86" s="25" t="s">
        <v>34</v>
      </c>
      <c r="T86" s="25" t="s">
        <v>59</v>
      </c>
      <c r="U86" s="36"/>
    </row>
    <row r="87" ht="100" customHeight="1" spans="1:21">
      <c r="A87" s="24">
        <v>82</v>
      </c>
      <c r="B87" s="25" t="s">
        <v>297</v>
      </c>
      <c r="C87" s="25" t="s">
        <v>52</v>
      </c>
      <c r="D87" s="25" t="s">
        <v>67</v>
      </c>
      <c r="E87" s="25" t="s">
        <v>59</v>
      </c>
      <c r="F87" s="25" t="s">
        <v>72</v>
      </c>
      <c r="G87" s="25" t="s">
        <v>32</v>
      </c>
      <c r="H87" s="26">
        <v>70</v>
      </c>
      <c r="I87" s="26">
        <v>70</v>
      </c>
      <c r="J87" s="25"/>
      <c r="K87" s="25"/>
      <c r="L87" s="25"/>
      <c r="M87" s="25"/>
      <c r="N87" s="25" t="s">
        <v>72</v>
      </c>
      <c r="O87" s="25">
        <v>2120</v>
      </c>
      <c r="P87" s="25">
        <v>211</v>
      </c>
      <c r="Q87" s="25">
        <f t="shared" si="6"/>
        <v>1909</v>
      </c>
      <c r="R87" s="25" t="s">
        <v>298</v>
      </c>
      <c r="S87" s="25" t="s">
        <v>34</v>
      </c>
      <c r="T87" s="25" t="s">
        <v>59</v>
      </c>
      <c r="U87" s="36"/>
    </row>
    <row r="88" ht="100" customHeight="1" spans="1:21">
      <c r="A88" s="24">
        <v>83</v>
      </c>
      <c r="B88" s="25" t="s">
        <v>299</v>
      </c>
      <c r="C88" s="25" t="s">
        <v>52</v>
      </c>
      <c r="D88" s="25" t="s">
        <v>67</v>
      </c>
      <c r="E88" s="25" t="s">
        <v>65</v>
      </c>
      <c r="F88" s="25" t="s">
        <v>300</v>
      </c>
      <c r="G88" s="25" t="s">
        <v>32</v>
      </c>
      <c r="H88" s="26">
        <v>150</v>
      </c>
      <c r="I88" s="26">
        <v>150</v>
      </c>
      <c r="J88" s="25"/>
      <c r="K88" s="25"/>
      <c r="L88" s="25"/>
      <c r="M88" s="25"/>
      <c r="N88" s="25" t="s">
        <v>300</v>
      </c>
      <c r="O88" s="25">
        <v>1050</v>
      </c>
      <c r="P88" s="25">
        <v>35</v>
      </c>
      <c r="Q88" s="25">
        <f t="shared" si="6"/>
        <v>1015</v>
      </c>
      <c r="R88" s="25" t="s">
        <v>214</v>
      </c>
      <c r="S88" s="25" t="s">
        <v>34</v>
      </c>
      <c r="T88" s="25" t="s">
        <v>65</v>
      </c>
      <c r="U88" s="36"/>
    </row>
    <row r="89" ht="100" customHeight="1" spans="1:21">
      <c r="A89" s="24">
        <v>84</v>
      </c>
      <c r="B89" s="25" t="s">
        <v>301</v>
      </c>
      <c r="C89" s="25" t="s">
        <v>28</v>
      </c>
      <c r="D89" s="25" t="s">
        <v>67</v>
      </c>
      <c r="E89" s="25" t="s">
        <v>302</v>
      </c>
      <c r="F89" s="25" t="s">
        <v>303</v>
      </c>
      <c r="G89" s="25" t="s">
        <v>32</v>
      </c>
      <c r="H89" s="26">
        <v>30</v>
      </c>
      <c r="I89" s="26">
        <v>30</v>
      </c>
      <c r="J89" s="25"/>
      <c r="K89" s="25"/>
      <c r="L89" s="25"/>
      <c r="M89" s="25"/>
      <c r="N89" s="25" t="s">
        <v>303</v>
      </c>
      <c r="O89" s="25">
        <v>1986</v>
      </c>
      <c r="P89" s="25">
        <v>120</v>
      </c>
      <c r="Q89" s="25">
        <f t="shared" si="6"/>
        <v>1866</v>
      </c>
      <c r="R89" s="25" t="s">
        <v>230</v>
      </c>
      <c r="S89" s="25" t="s">
        <v>34</v>
      </c>
      <c r="T89" s="25" t="s">
        <v>302</v>
      </c>
      <c r="U89" s="36"/>
    </row>
    <row r="90" ht="100" customHeight="1" spans="1:21">
      <c r="A90" s="24">
        <v>85</v>
      </c>
      <c r="B90" s="25" t="s">
        <v>304</v>
      </c>
      <c r="C90" s="25" t="s">
        <v>28</v>
      </c>
      <c r="D90" s="25" t="s">
        <v>67</v>
      </c>
      <c r="E90" s="25" t="s">
        <v>302</v>
      </c>
      <c r="F90" s="25" t="s">
        <v>305</v>
      </c>
      <c r="G90" s="25" t="s">
        <v>32</v>
      </c>
      <c r="H90" s="26">
        <v>400</v>
      </c>
      <c r="I90" s="26">
        <v>400</v>
      </c>
      <c r="J90" s="25"/>
      <c r="K90" s="25"/>
      <c r="L90" s="25"/>
      <c r="M90" s="25"/>
      <c r="N90" s="25" t="s">
        <v>305</v>
      </c>
      <c r="O90" s="25">
        <v>1986</v>
      </c>
      <c r="P90" s="25">
        <v>120</v>
      </c>
      <c r="Q90" s="25">
        <f t="shared" si="6"/>
        <v>1866</v>
      </c>
      <c r="R90" s="25" t="s">
        <v>230</v>
      </c>
      <c r="S90" s="25" t="s">
        <v>34</v>
      </c>
      <c r="T90" s="25" t="s">
        <v>302</v>
      </c>
      <c r="U90" s="36"/>
    </row>
    <row r="91" ht="100" customHeight="1" spans="1:21">
      <c r="A91" s="24">
        <v>86</v>
      </c>
      <c r="B91" s="25" t="s">
        <v>306</v>
      </c>
      <c r="C91" s="25" t="s">
        <v>28</v>
      </c>
      <c r="D91" s="25" t="s">
        <v>67</v>
      </c>
      <c r="E91" s="25" t="s">
        <v>129</v>
      </c>
      <c r="F91" s="25" t="s">
        <v>140</v>
      </c>
      <c r="G91" s="25" t="s">
        <v>32</v>
      </c>
      <c r="H91" s="26">
        <v>15</v>
      </c>
      <c r="I91" s="25">
        <v>15</v>
      </c>
      <c r="J91" s="25"/>
      <c r="K91" s="25"/>
      <c r="L91" s="25"/>
      <c r="M91" s="25"/>
      <c r="N91" s="25" t="s">
        <v>140</v>
      </c>
      <c r="O91" s="25" t="s">
        <v>131</v>
      </c>
      <c r="P91" s="25" t="s">
        <v>132</v>
      </c>
      <c r="Q91" s="25">
        <f t="shared" si="6"/>
        <v>866</v>
      </c>
      <c r="R91" s="25" t="s">
        <v>307</v>
      </c>
      <c r="S91" s="25" t="s">
        <v>34</v>
      </c>
      <c r="T91" s="25" t="s">
        <v>129</v>
      </c>
      <c r="U91" s="36"/>
    </row>
    <row r="92" ht="100" customHeight="1" spans="1:21">
      <c r="A92" s="24">
        <v>87</v>
      </c>
      <c r="B92" s="25" t="s">
        <v>308</v>
      </c>
      <c r="C92" s="25" t="s">
        <v>28</v>
      </c>
      <c r="D92" s="25" t="s">
        <v>67</v>
      </c>
      <c r="E92" s="25" t="s">
        <v>55</v>
      </c>
      <c r="F92" s="25" t="s">
        <v>205</v>
      </c>
      <c r="G92" s="25" t="s">
        <v>32</v>
      </c>
      <c r="H92" s="26">
        <v>150</v>
      </c>
      <c r="I92" s="25">
        <v>150</v>
      </c>
      <c r="J92" s="25"/>
      <c r="K92" s="25"/>
      <c r="L92" s="25"/>
      <c r="M92" s="25"/>
      <c r="N92" s="25" t="s">
        <v>205</v>
      </c>
      <c r="O92" s="34">
        <v>1702</v>
      </c>
      <c r="P92" s="25">
        <v>71</v>
      </c>
      <c r="Q92" s="25">
        <f>O92-91</f>
        <v>1611</v>
      </c>
      <c r="R92" s="25" t="s">
        <v>87</v>
      </c>
      <c r="S92" s="25" t="s">
        <v>34</v>
      </c>
      <c r="T92" s="25" t="s">
        <v>55</v>
      </c>
      <c r="U92" s="36"/>
    </row>
    <row r="93" ht="100" customHeight="1" spans="1:21">
      <c r="A93" s="24">
        <v>88</v>
      </c>
      <c r="B93" s="25" t="s">
        <v>309</v>
      </c>
      <c r="C93" s="25" t="s">
        <v>139</v>
      </c>
      <c r="D93" s="25" t="s">
        <v>67</v>
      </c>
      <c r="E93" s="25" t="s">
        <v>83</v>
      </c>
      <c r="F93" s="25" t="s">
        <v>140</v>
      </c>
      <c r="G93" s="25" t="s">
        <v>32</v>
      </c>
      <c r="H93" s="26">
        <v>25</v>
      </c>
      <c r="I93" s="25">
        <v>25</v>
      </c>
      <c r="J93" s="25"/>
      <c r="K93" s="25"/>
      <c r="L93" s="25"/>
      <c r="M93" s="25"/>
      <c r="N93" s="25" t="s">
        <v>140</v>
      </c>
      <c r="O93" s="25" t="s">
        <v>85</v>
      </c>
      <c r="P93" s="25" t="s">
        <v>86</v>
      </c>
      <c r="Q93" s="25">
        <f t="shared" ref="Q93:Q113" si="7">O93-P93</f>
        <v>222</v>
      </c>
      <c r="R93" s="25" t="s">
        <v>87</v>
      </c>
      <c r="S93" s="25" t="s">
        <v>34</v>
      </c>
      <c r="T93" s="25" t="s">
        <v>83</v>
      </c>
      <c r="U93" s="36"/>
    </row>
    <row r="94" ht="100" customHeight="1" spans="1:21">
      <c r="A94" s="24">
        <v>89</v>
      </c>
      <c r="B94" s="25" t="s">
        <v>310</v>
      </c>
      <c r="C94" s="25" t="s">
        <v>52</v>
      </c>
      <c r="D94" s="25" t="s">
        <v>67</v>
      </c>
      <c r="E94" s="25" t="s">
        <v>90</v>
      </c>
      <c r="F94" s="25" t="s">
        <v>311</v>
      </c>
      <c r="G94" s="25" t="s">
        <v>32</v>
      </c>
      <c r="H94" s="26">
        <v>130</v>
      </c>
      <c r="I94" s="25">
        <v>130</v>
      </c>
      <c r="J94" s="25"/>
      <c r="K94" s="25"/>
      <c r="L94" s="25"/>
      <c r="M94" s="25"/>
      <c r="N94" s="25" t="s">
        <v>311</v>
      </c>
      <c r="O94" s="25">
        <v>626</v>
      </c>
      <c r="P94" s="25">
        <v>243</v>
      </c>
      <c r="Q94" s="25">
        <f t="shared" si="7"/>
        <v>383</v>
      </c>
      <c r="R94" s="25" t="s">
        <v>312</v>
      </c>
      <c r="S94" s="25" t="s">
        <v>34</v>
      </c>
      <c r="T94" s="25" t="s">
        <v>90</v>
      </c>
      <c r="U94" s="36"/>
    </row>
    <row r="95" ht="100" customHeight="1" spans="1:21">
      <c r="A95" s="24">
        <v>90</v>
      </c>
      <c r="B95" s="25" t="s">
        <v>313</v>
      </c>
      <c r="C95" s="25" t="s">
        <v>52</v>
      </c>
      <c r="D95" s="25" t="s">
        <v>67</v>
      </c>
      <c r="E95" s="25" t="s">
        <v>77</v>
      </c>
      <c r="F95" s="25" t="s">
        <v>314</v>
      </c>
      <c r="G95" s="25" t="s">
        <v>32</v>
      </c>
      <c r="H95" s="26">
        <v>300</v>
      </c>
      <c r="I95" s="25">
        <v>300</v>
      </c>
      <c r="J95" s="25"/>
      <c r="K95" s="25"/>
      <c r="L95" s="25"/>
      <c r="M95" s="25"/>
      <c r="N95" s="25" t="s">
        <v>314</v>
      </c>
      <c r="O95" s="25" t="s">
        <v>79</v>
      </c>
      <c r="P95" s="25">
        <v>574</v>
      </c>
      <c r="Q95" s="25">
        <f t="shared" si="7"/>
        <v>1473</v>
      </c>
      <c r="R95" s="25" t="s">
        <v>315</v>
      </c>
      <c r="S95" s="25" t="s">
        <v>34</v>
      </c>
      <c r="T95" s="25" t="s">
        <v>77</v>
      </c>
      <c r="U95" s="36"/>
    </row>
    <row r="96" ht="100" customHeight="1" spans="1:21">
      <c r="A96" s="24">
        <v>91</v>
      </c>
      <c r="B96" s="25" t="s">
        <v>316</v>
      </c>
      <c r="C96" s="25" t="s">
        <v>52</v>
      </c>
      <c r="D96" s="25" t="s">
        <v>67</v>
      </c>
      <c r="E96" s="25" t="s">
        <v>43</v>
      </c>
      <c r="F96" s="25" t="s">
        <v>317</v>
      </c>
      <c r="G96" s="25" t="s">
        <v>32</v>
      </c>
      <c r="H96" s="26">
        <v>15</v>
      </c>
      <c r="I96" s="26">
        <v>15</v>
      </c>
      <c r="J96" s="25"/>
      <c r="K96" s="25"/>
      <c r="L96" s="25"/>
      <c r="M96" s="25"/>
      <c r="N96" s="25" t="s">
        <v>317</v>
      </c>
      <c r="O96" s="25" t="s">
        <v>184</v>
      </c>
      <c r="P96" s="25">
        <v>564</v>
      </c>
      <c r="Q96" s="25">
        <f t="shared" si="7"/>
        <v>629</v>
      </c>
      <c r="R96" s="25" t="s">
        <v>153</v>
      </c>
      <c r="S96" s="25" t="s">
        <v>34</v>
      </c>
      <c r="T96" s="25" t="s">
        <v>43</v>
      </c>
      <c r="U96" s="36"/>
    </row>
    <row r="97" ht="100" customHeight="1" spans="1:21">
      <c r="A97" s="24">
        <v>92</v>
      </c>
      <c r="B97" s="25" t="s">
        <v>318</v>
      </c>
      <c r="C97" s="25" t="s">
        <v>52</v>
      </c>
      <c r="D97" s="25" t="s">
        <v>67</v>
      </c>
      <c r="E97" s="25" t="s">
        <v>70</v>
      </c>
      <c r="F97" s="25" t="s">
        <v>319</v>
      </c>
      <c r="G97" s="25" t="s">
        <v>32</v>
      </c>
      <c r="H97" s="26">
        <v>30</v>
      </c>
      <c r="I97" s="26">
        <v>30</v>
      </c>
      <c r="J97" s="25"/>
      <c r="K97" s="25"/>
      <c r="L97" s="25"/>
      <c r="M97" s="25"/>
      <c r="N97" s="25" t="s">
        <v>319</v>
      </c>
      <c r="O97" s="25" t="s">
        <v>213</v>
      </c>
      <c r="P97" s="25">
        <v>340</v>
      </c>
      <c r="Q97" s="25">
        <f t="shared" si="7"/>
        <v>358</v>
      </c>
      <c r="R97" s="25" t="s">
        <v>214</v>
      </c>
      <c r="S97" s="25" t="s">
        <v>34</v>
      </c>
      <c r="T97" s="25" t="s">
        <v>70</v>
      </c>
      <c r="U97" s="36"/>
    </row>
    <row r="98" ht="100" customHeight="1" spans="1:21">
      <c r="A98" s="24">
        <v>93</v>
      </c>
      <c r="B98" s="25" t="s">
        <v>320</v>
      </c>
      <c r="C98" s="25" t="s">
        <v>28</v>
      </c>
      <c r="D98" s="25" t="s">
        <v>67</v>
      </c>
      <c r="E98" s="25" t="s">
        <v>321</v>
      </c>
      <c r="F98" s="25" t="s">
        <v>322</v>
      </c>
      <c r="G98" s="25" t="s">
        <v>32</v>
      </c>
      <c r="H98" s="26">
        <v>60</v>
      </c>
      <c r="I98" s="25">
        <v>60</v>
      </c>
      <c r="J98" s="25"/>
      <c r="K98" s="25"/>
      <c r="L98" s="25"/>
      <c r="M98" s="25"/>
      <c r="N98" s="25" t="s">
        <v>322</v>
      </c>
      <c r="O98" s="25" t="s">
        <v>323</v>
      </c>
      <c r="P98" s="25">
        <v>109</v>
      </c>
      <c r="Q98" s="25">
        <f t="shared" si="7"/>
        <v>615</v>
      </c>
      <c r="R98" s="25" t="s">
        <v>42</v>
      </c>
      <c r="S98" s="25" t="s">
        <v>34</v>
      </c>
      <c r="T98" s="25" t="s">
        <v>321</v>
      </c>
      <c r="U98" s="36"/>
    </row>
    <row r="99" ht="100" customHeight="1" spans="1:21">
      <c r="A99" s="24">
        <v>94</v>
      </c>
      <c r="B99" s="25" t="s">
        <v>324</v>
      </c>
      <c r="C99" s="25" t="s">
        <v>52</v>
      </c>
      <c r="D99" s="25" t="s">
        <v>67</v>
      </c>
      <c r="E99" s="25" t="s">
        <v>90</v>
      </c>
      <c r="F99" s="25" t="s">
        <v>325</v>
      </c>
      <c r="G99" s="25" t="s">
        <v>32</v>
      </c>
      <c r="H99" s="26">
        <v>20</v>
      </c>
      <c r="I99" s="25">
        <v>20</v>
      </c>
      <c r="J99" s="25"/>
      <c r="K99" s="25"/>
      <c r="L99" s="25"/>
      <c r="M99" s="25"/>
      <c r="N99" s="25" t="s">
        <v>325</v>
      </c>
      <c r="O99" s="25">
        <v>626</v>
      </c>
      <c r="P99" s="25">
        <v>243</v>
      </c>
      <c r="Q99" s="25">
        <f t="shared" si="7"/>
        <v>383</v>
      </c>
      <c r="R99" s="25" t="s">
        <v>312</v>
      </c>
      <c r="S99" s="25" t="s">
        <v>34</v>
      </c>
      <c r="T99" s="25" t="s">
        <v>90</v>
      </c>
      <c r="U99" s="36"/>
    </row>
    <row r="100" ht="100" customHeight="1" spans="1:21">
      <c r="A100" s="24">
        <v>95</v>
      </c>
      <c r="B100" s="25" t="s">
        <v>326</v>
      </c>
      <c r="C100" s="25" t="s">
        <v>28</v>
      </c>
      <c r="D100" s="25" t="s">
        <v>67</v>
      </c>
      <c r="E100" s="25" t="s">
        <v>74</v>
      </c>
      <c r="F100" s="25" t="s">
        <v>327</v>
      </c>
      <c r="G100" s="25" t="s">
        <v>32</v>
      </c>
      <c r="H100" s="26">
        <v>120</v>
      </c>
      <c r="I100" s="26">
        <v>120</v>
      </c>
      <c r="J100" s="25"/>
      <c r="K100" s="25"/>
      <c r="L100" s="25"/>
      <c r="M100" s="25"/>
      <c r="N100" s="25" t="s">
        <v>327</v>
      </c>
      <c r="O100" s="25" t="s">
        <v>158</v>
      </c>
      <c r="P100" s="25">
        <v>173</v>
      </c>
      <c r="Q100" s="25">
        <f t="shared" si="7"/>
        <v>1373</v>
      </c>
      <c r="R100" s="25" t="s">
        <v>214</v>
      </c>
      <c r="S100" s="25" t="s">
        <v>34</v>
      </c>
      <c r="T100" s="25" t="s">
        <v>74</v>
      </c>
      <c r="U100" s="36"/>
    </row>
    <row r="101" ht="100" customHeight="1" spans="1:21">
      <c r="A101" s="24">
        <v>96</v>
      </c>
      <c r="B101" s="25" t="s">
        <v>328</v>
      </c>
      <c r="C101" s="25" t="s">
        <v>28</v>
      </c>
      <c r="D101" s="25" t="s">
        <v>67</v>
      </c>
      <c r="E101" s="25" t="s">
        <v>90</v>
      </c>
      <c r="F101" s="25" t="s">
        <v>329</v>
      </c>
      <c r="G101" s="25" t="s">
        <v>32</v>
      </c>
      <c r="H101" s="26">
        <v>80</v>
      </c>
      <c r="I101" s="25">
        <v>60</v>
      </c>
      <c r="J101" s="25"/>
      <c r="K101" s="25"/>
      <c r="L101" s="25"/>
      <c r="M101" s="25"/>
      <c r="N101" s="25" t="s">
        <v>329</v>
      </c>
      <c r="O101" s="25">
        <v>626</v>
      </c>
      <c r="P101" s="25">
        <v>243</v>
      </c>
      <c r="Q101" s="25">
        <f t="shared" si="7"/>
        <v>383</v>
      </c>
      <c r="R101" s="25" t="s">
        <v>312</v>
      </c>
      <c r="S101" s="25" t="s">
        <v>34</v>
      </c>
      <c r="T101" s="25" t="s">
        <v>90</v>
      </c>
      <c r="U101" s="36"/>
    </row>
    <row r="102" ht="100" customHeight="1" spans="1:21">
      <c r="A102" s="24">
        <v>97</v>
      </c>
      <c r="B102" s="25" t="s">
        <v>330</v>
      </c>
      <c r="C102" s="25" t="s">
        <v>28</v>
      </c>
      <c r="D102" s="25" t="s">
        <v>67</v>
      </c>
      <c r="E102" s="25" t="s">
        <v>331</v>
      </c>
      <c r="F102" s="25" t="s">
        <v>332</v>
      </c>
      <c r="G102" s="25" t="s">
        <v>32</v>
      </c>
      <c r="H102" s="26">
        <v>23</v>
      </c>
      <c r="I102" s="26">
        <v>23</v>
      </c>
      <c r="J102" s="25"/>
      <c r="K102" s="25"/>
      <c r="L102" s="25"/>
      <c r="M102" s="25"/>
      <c r="N102" s="25" t="s">
        <v>332</v>
      </c>
      <c r="O102" s="25" t="s">
        <v>333</v>
      </c>
      <c r="P102" s="25">
        <v>164</v>
      </c>
      <c r="Q102" s="25">
        <f t="shared" si="7"/>
        <v>149</v>
      </c>
      <c r="R102" s="25" t="s">
        <v>42</v>
      </c>
      <c r="S102" s="25" t="s">
        <v>34</v>
      </c>
      <c r="T102" s="25" t="s">
        <v>331</v>
      </c>
      <c r="U102" s="36"/>
    </row>
    <row r="103" ht="100" customHeight="1" spans="1:21">
      <c r="A103" s="24">
        <v>98</v>
      </c>
      <c r="B103" s="25" t="s">
        <v>334</v>
      </c>
      <c r="C103" s="25" t="s">
        <v>28</v>
      </c>
      <c r="D103" s="25" t="s">
        <v>67</v>
      </c>
      <c r="E103" s="25" t="s">
        <v>90</v>
      </c>
      <c r="F103" s="25" t="s">
        <v>335</v>
      </c>
      <c r="G103" s="25" t="s">
        <v>32</v>
      </c>
      <c r="H103" s="26">
        <v>20</v>
      </c>
      <c r="I103" s="26">
        <v>25</v>
      </c>
      <c r="J103" s="25"/>
      <c r="K103" s="25"/>
      <c r="L103" s="25"/>
      <c r="M103" s="25"/>
      <c r="N103" s="25" t="s">
        <v>335</v>
      </c>
      <c r="O103" s="25">
        <v>626</v>
      </c>
      <c r="P103" s="25">
        <v>243</v>
      </c>
      <c r="Q103" s="25">
        <f t="shared" si="7"/>
        <v>383</v>
      </c>
      <c r="R103" s="25" t="s">
        <v>312</v>
      </c>
      <c r="S103" s="25" t="s">
        <v>34</v>
      </c>
      <c r="T103" s="25" t="s">
        <v>90</v>
      </c>
      <c r="U103" s="36"/>
    </row>
    <row r="104" ht="100" customHeight="1" spans="1:21">
      <c r="A104" s="24">
        <v>99</v>
      </c>
      <c r="B104" s="25" t="s">
        <v>336</v>
      </c>
      <c r="C104" s="25" t="s">
        <v>28</v>
      </c>
      <c r="D104" s="25" t="s">
        <v>67</v>
      </c>
      <c r="E104" s="25" t="s">
        <v>90</v>
      </c>
      <c r="F104" s="25" t="s">
        <v>337</v>
      </c>
      <c r="G104" s="25" t="s">
        <v>32</v>
      </c>
      <c r="H104" s="26">
        <v>60</v>
      </c>
      <c r="I104" s="25">
        <v>60</v>
      </c>
      <c r="J104" s="25"/>
      <c r="K104" s="25"/>
      <c r="L104" s="25"/>
      <c r="M104" s="25"/>
      <c r="N104" s="25" t="s">
        <v>337</v>
      </c>
      <c r="O104" s="25">
        <v>626</v>
      </c>
      <c r="P104" s="25">
        <v>243</v>
      </c>
      <c r="Q104" s="25">
        <f t="shared" si="7"/>
        <v>383</v>
      </c>
      <c r="R104" s="25" t="s">
        <v>312</v>
      </c>
      <c r="S104" s="25" t="s">
        <v>34</v>
      </c>
      <c r="T104" s="25" t="s">
        <v>90</v>
      </c>
      <c r="U104" s="36"/>
    </row>
    <row r="105" ht="100" customHeight="1" spans="1:21">
      <c r="A105" s="24">
        <v>100</v>
      </c>
      <c r="B105" s="25" t="s">
        <v>338</v>
      </c>
      <c r="C105" s="25" t="s">
        <v>52</v>
      </c>
      <c r="D105" s="25" t="s">
        <v>67</v>
      </c>
      <c r="E105" s="25" t="s">
        <v>239</v>
      </c>
      <c r="F105" s="25" t="s">
        <v>245</v>
      </c>
      <c r="G105" s="25" t="s">
        <v>32</v>
      </c>
      <c r="H105" s="25">
        <v>50</v>
      </c>
      <c r="I105" s="25">
        <v>50</v>
      </c>
      <c r="J105" s="25"/>
      <c r="K105" s="25"/>
      <c r="L105" s="25"/>
      <c r="M105" s="25"/>
      <c r="N105" s="25" t="s">
        <v>245</v>
      </c>
      <c r="O105" s="25" t="s">
        <v>241</v>
      </c>
      <c r="P105" s="25" t="s">
        <v>242</v>
      </c>
      <c r="Q105" s="25">
        <f t="shared" si="7"/>
        <v>817</v>
      </c>
      <c r="R105" s="25" t="s">
        <v>243</v>
      </c>
      <c r="S105" s="25" t="s">
        <v>34</v>
      </c>
      <c r="T105" s="25" t="s">
        <v>239</v>
      </c>
      <c r="U105" s="36"/>
    </row>
    <row r="106" ht="100" customHeight="1" spans="1:21">
      <c r="A106" s="24">
        <v>101</v>
      </c>
      <c r="B106" s="25" t="s">
        <v>339</v>
      </c>
      <c r="C106" s="25" t="s">
        <v>52</v>
      </c>
      <c r="D106" s="25" t="s">
        <v>67</v>
      </c>
      <c r="E106" s="25" t="s">
        <v>81</v>
      </c>
      <c r="F106" s="25" t="s">
        <v>340</v>
      </c>
      <c r="G106" s="25" t="s">
        <v>32</v>
      </c>
      <c r="H106" s="26">
        <v>50</v>
      </c>
      <c r="I106" s="26">
        <v>50</v>
      </c>
      <c r="J106" s="25"/>
      <c r="K106" s="25"/>
      <c r="L106" s="25"/>
      <c r="M106" s="25"/>
      <c r="N106" s="25" t="s">
        <v>340</v>
      </c>
      <c r="O106" s="25">
        <v>1546</v>
      </c>
      <c r="P106" s="25">
        <v>102</v>
      </c>
      <c r="Q106" s="25">
        <f t="shared" si="7"/>
        <v>1444</v>
      </c>
      <c r="R106" s="25" t="s">
        <v>214</v>
      </c>
      <c r="S106" s="25" t="s">
        <v>34</v>
      </c>
      <c r="T106" s="25" t="s">
        <v>74</v>
      </c>
      <c r="U106" s="36"/>
    </row>
    <row r="107" ht="100" customHeight="1" spans="1:21">
      <c r="A107" s="24">
        <v>102</v>
      </c>
      <c r="B107" s="25" t="s">
        <v>341</v>
      </c>
      <c r="C107" s="25" t="s">
        <v>52</v>
      </c>
      <c r="D107" s="25" t="s">
        <v>67</v>
      </c>
      <c r="E107" s="25" t="s">
        <v>81</v>
      </c>
      <c r="F107" s="25" t="s">
        <v>342</v>
      </c>
      <c r="G107" s="25" t="s">
        <v>32</v>
      </c>
      <c r="H107" s="26">
        <v>180</v>
      </c>
      <c r="I107" s="26">
        <v>180</v>
      </c>
      <c r="J107" s="25"/>
      <c r="K107" s="25"/>
      <c r="L107" s="25"/>
      <c r="M107" s="25"/>
      <c r="N107" s="25" t="s">
        <v>342</v>
      </c>
      <c r="O107" s="25">
        <v>1546</v>
      </c>
      <c r="P107" s="25">
        <v>102</v>
      </c>
      <c r="Q107" s="25">
        <f t="shared" si="7"/>
        <v>1444</v>
      </c>
      <c r="R107" s="25" t="s">
        <v>214</v>
      </c>
      <c r="S107" s="25" t="s">
        <v>34</v>
      </c>
      <c r="T107" s="25" t="s">
        <v>74</v>
      </c>
      <c r="U107" s="36"/>
    </row>
    <row r="108" ht="100" customHeight="1" spans="1:21">
      <c r="A108" s="24">
        <v>103</v>
      </c>
      <c r="B108" s="25" t="s">
        <v>343</v>
      </c>
      <c r="C108" s="25" t="s">
        <v>52</v>
      </c>
      <c r="D108" s="25" t="s">
        <v>67</v>
      </c>
      <c r="E108" s="25" t="s">
        <v>88</v>
      </c>
      <c r="F108" s="25" t="s">
        <v>344</v>
      </c>
      <c r="G108" s="25" t="s">
        <v>32</v>
      </c>
      <c r="H108" s="26">
        <v>200</v>
      </c>
      <c r="I108" s="26">
        <v>200</v>
      </c>
      <c r="J108" s="25"/>
      <c r="K108" s="25"/>
      <c r="L108" s="25"/>
      <c r="M108" s="25"/>
      <c r="N108" s="25" t="s">
        <v>344</v>
      </c>
      <c r="O108" s="25">
        <v>561</v>
      </c>
      <c r="P108" s="25">
        <v>36</v>
      </c>
      <c r="Q108" s="25">
        <f t="shared" si="7"/>
        <v>525</v>
      </c>
      <c r="R108" s="25" t="s">
        <v>214</v>
      </c>
      <c r="S108" s="25" t="s">
        <v>34</v>
      </c>
      <c r="T108" s="25" t="s">
        <v>88</v>
      </c>
      <c r="U108" s="36"/>
    </row>
    <row r="109" ht="100" customHeight="1" spans="1:21">
      <c r="A109" s="24">
        <v>104</v>
      </c>
      <c r="B109" s="25" t="s">
        <v>345</v>
      </c>
      <c r="C109" s="25" t="s">
        <v>52</v>
      </c>
      <c r="D109" s="25" t="s">
        <v>67</v>
      </c>
      <c r="E109" s="25" t="s">
        <v>36</v>
      </c>
      <c r="F109" s="24" t="s">
        <v>346</v>
      </c>
      <c r="G109" s="25" t="s">
        <v>32</v>
      </c>
      <c r="H109" s="26">
        <v>80</v>
      </c>
      <c r="I109" s="25">
        <v>80</v>
      </c>
      <c r="J109" s="25"/>
      <c r="K109" s="25"/>
      <c r="L109" s="25"/>
      <c r="M109" s="25"/>
      <c r="N109" s="24" t="s">
        <v>346</v>
      </c>
      <c r="O109" s="25" t="s">
        <v>279</v>
      </c>
      <c r="P109" s="25">
        <v>156</v>
      </c>
      <c r="Q109" s="25">
        <f t="shared" si="7"/>
        <v>1076</v>
      </c>
      <c r="R109" s="25" t="s">
        <v>347</v>
      </c>
      <c r="S109" s="25" t="s">
        <v>34</v>
      </c>
      <c r="T109" s="25" t="s">
        <v>36</v>
      </c>
      <c r="U109" s="36"/>
    </row>
    <row r="110" ht="100" customHeight="1" spans="1:21">
      <c r="A110" s="24">
        <v>105</v>
      </c>
      <c r="B110" s="25" t="s">
        <v>348</v>
      </c>
      <c r="C110" s="25" t="s">
        <v>28</v>
      </c>
      <c r="D110" s="25" t="s">
        <v>67</v>
      </c>
      <c r="E110" s="25" t="s">
        <v>331</v>
      </c>
      <c r="F110" s="25" t="s">
        <v>349</v>
      </c>
      <c r="G110" s="25" t="s">
        <v>32</v>
      </c>
      <c r="H110" s="26">
        <v>25</v>
      </c>
      <c r="I110" s="26">
        <v>25</v>
      </c>
      <c r="J110" s="25"/>
      <c r="K110" s="25"/>
      <c r="L110" s="25"/>
      <c r="M110" s="25"/>
      <c r="N110" s="25" t="s">
        <v>349</v>
      </c>
      <c r="O110" s="25" t="s">
        <v>333</v>
      </c>
      <c r="P110" s="25">
        <v>164</v>
      </c>
      <c r="Q110" s="25">
        <f t="shared" si="7"/>
        <v>149</v>
      </c>
      <c r="R110" s="25" t="s">
        <v>293</v>
      </c>
      <c r="S110" s="25" t="s">
        <v>34</v>
      </c>
      <c r="T110" s="25" t="s">
        <v>331</v>
      </c>
      <c r="U110" s="36"/>
    </row>
    <row r="111" ht="100" customHeight="1" spans="1:21">
      <c r="A111" s="24">
        <v>106</v>
      </c>
      <c r="B111" s="25" t="s">
        <v>350</v>
      </c>
      <c r="C111" s="25" t="s">
        <v>139</v>
      </c>
      <c r="D111" s="25" t="s">
        <v>67</v>
      </c>
      <c r="E111" s="25" t="s">
        <v>351</v>
      </c>
      <c r="F111" s="25" t="s">
        <v>352</v>
      </c>
      <c r="G111" s="25" t="s">
        <v>32</v>
      </c>
      <c r="H111" s="26">
        <v>60</v>
      </c>
      <c r="I111" s="25">
        <v>60</v>
      </c>
      <c r="J111" s="25"/>
      <c r="K111" s="25"/>
      <c r="L111" s="25"/>
      <c r="M111" s="25"/>
      <c r="N111" s="25" t="s">
        <v>352</v>
      </c>
      <c r="O111" s="25" t="s">
        <v>353</v>
      </c>
      <c r="P111" s="25" t="s">
        <v>354</v>
      </c>
      <c r="Q111" s="25">
        <f t="shared" si="7"/>
        <v>364</v>
      </c>
      <c r="R111" s="25" t="s">
        <v>355</v>
      </c>
      <c r="S111" s="25" t="s">
        <v>34</v>
      </c>
      <c r="T111" s="25" t="s">
        <v>351</v>
      </c>
      <c r="U111" s="36"/>
    </row>
    <row r="112" ht="100" customHeight="1" spans="1:21">
      <c r="A112" s="24">
        <v>107</v>
      </c>
      <c r="B112" s="25" t="s">
        <v>356</v>
      </c>
      <c r="C112" s="25" t="s">
        <v>28</v>
      </c>
      <c r="D112" s="25" t="s">
        <v>357</v>
      </c>
      <c r="E112" s="25" t="s">
        <v>358</v>
      </c>
      <c r="F112" s="25" t="s">
        <v>268</v>
      </c>
      <c r="G112" s="25" t="s">
        <v>32</v>
      </c>
      <c r="H112" s="26">
        <v>30</v>
      </c>
      <c r="I112" s="25">
        <v>30</v>
      </c>
      <c r="J112" s="25"/>
      <c r="K112" s="25"/>
      <c r="L112" s="25"/>
      <c r="M112" s="25"/>
      <c r="N112" s="25" t="s">
        <v>268</v>
      </c>
      <c r="O112" s="25">
        <v>439</v>
      </c>
      <c r="P112" s="25">
        <v>172</v>
      </c>
      <c r="Q112" s="25">
        <f t="shared" si="7"/>
        <v>267</v>
      </c>
      <c r="R112" s="25" t="s">
        <v>359</v>
      </c>
      <c r="S112" s="25" t="s">
        <v>34</v>
      </c>
      <c r="T112" s="25" t="s">
        <v>358</v>
      </c>
      <c r="U112" s="36"/>
    </row>
    <row r="113" ht="100" customHeight="1" spans="1:21">
      <c r="A113" s="24">
        <v>108</v>
      </c>
      <c r="B113" s="25" t="s">
        <v>360</v>
      </c>
      <c r="C113" s="25" t="s">
        <v>28</v>
      </c>
      <c r="D113" s="25" t="s">
        <v>67</v>
      </c>
      <c r="E113" s="25" t="s">
        <v>40</v>
      </c>
      <c r="F113" s="25" t="s">
        <v>361</v>
      </c>
      <c r="G113" s="25" t="s">
        <v>32</v>
      </c>
      <c r="H113" s="26">
        <v>100</v>
      </c>
      <c r="I113" s="25">
        <v>100</v>
      </c>
      <c r="J113" s="25"/>
      <c r="K113" s="25"/>
      <c r="L113" s="25"/>
      <c r="M113" s="25"/>
      <c r="N113" s="25" t="s">
        <v>361</v>
      </c>
      <c r="O113" s="25">
        <v>1123</v>
      </c>
      <c r="P113" s="25">
        <v>256</v>
      </c>
      <c r="Q113" s="25">
        <f t="shared" si="7"/>
        <v>867</v>
      </c>
      <c r="R113" s="25" t="s">
        <v>264</v>
      </c>
      <c r="S113" s="25" t="s">
        <v>34</v>
      </c>
      <c r="T113" s="25" t="s">
        <v>40</v>
      </c>
      <c r="U113" s="36"/>
    </row>
    <row r="114" ht="100" customHeight="1" spans="1:21">
      <c r="A114" s="24">
        <v>109</v>
      </c>
      <c r="B114" s="25" t="s">
        <v>362</v>
      </c>
      <c r="C114" s="25" t="s">
        <v>28</v>
      </c>
      <c r="D114" s="25" t="s">
        <v>363</v>
      </c>
      <c r="E114" s="25" t="s">
        <v>55</v>
      </c>
      <c r="F114" s="25" t="s">
        <v>364</v>
      </c>
      <c r="G114" s="25" t="s">
        <v>365</v>
      </c>
      <c r="H114" s="26">
        <v>180</v>
      </c>
      <c r="I114" s="25">
        <v>180</v>
      </c>
      <c r="J114" s="25"/>
      <c r="K114" s="25"/>
      <c r="L114" s="25"/>
      <c r="M114" s="25"/>
      <c r="N114" s="25" t="s">
        <v>366</v>
      </c>
      <c r="O114" s="25">
        <v>1500</v>
      </c>
      <c r="P114" s="25">
        <v>1500</v>
      </c>
      <c r="Q114" s="25"/>
      <c r="R114" s="25" t="s">
        <v>115</v>
      </c>
      <c r="S114" s="25" t="s">
        <v>34</v>
      </c>
      <c r="T114" s="25" t="s">
        <v>34</v>
      </c>
      <c r="U114" s="37"/>
    </row>
    <row r="115" ht="100" customHeight="1" spans="1:21">
      <c r="A115" s="24">
        <v>110</v>
      </c>
      <c r="B115" s="25" t="s">
        <v>367</v>
      </c>
      <c r="C115" s="25" t="s">
        <v>28</v>
      </c>
      <c r="D115" s="25" t="s">
        <v>363</v>
      </c>
      <c r="E115" s="25" t="s">
        <v>55</v>
      </c>
      <c r="F115" s="25" t="s">
        <v>368</v>
      </c>
      <c r="G115" s="25" t="s">
        <v>369</v>
      </c>
      <c r="H115" s="26">
        <v>120</v>
      </c>
      <c r="I115" s="25">
        <v>120</v>
      </c>
      <c r="J115" s="25"/>
      <c r="K115" s="25"/>
      <c r="L115" s="25"/>
      <c r="M115" s="25"/>
      <c r="N115" s="25" t="s">
        <v>370</v>
      </c>
      <c r="O115" s="25">
        <v>1000</v>
      </c>
      <c r="P115" s="25">
        <v>1000</v>
      </c>
      <c r="Q115" s="25"/>
      <c r="R115" s="25" t="s">
        <v>115</v>
      </c>
      <c r="S115" s="25" t="s">
        <v>34</v>
      </c>
      <c r="T115" s="25" t="s">
        <v>34</v>
      </c>
      <c r="U115" s="37"/>
    </row>
    <row r="116" ht="100" customHeight="1" spans="1:21">
      <c r="A116" s="24">
        <v>111</v>
      </c>
      <c r="B116" s="29" t="s">
        <v>371</v>
      </c>
      <c r="C116" s="29" t="s">
        <v>372</v>
      </c>
      <c r="D116" s="29" t="s">
        <v>300</v>
      </c>
      <c r="E116" s="29" t="s">
        <v>373</v>
      </c>
      <c r="F116" s="29" t="s">
        <v>374</v>
      </c>
      <c r="G116" s="29" t="s">
        <v>375</v>
      </c>
      <c r="H116" s="30">
        <v>60</v>
      </c>
      <c r="I116" s="30">
        <v>60</v>
      </c>
      <c r="J116" s="35"/>
      <c r="K116" s="35"/>
      <c r="L116" s="35"/>
      <c r="M116" s="24"/>
      <c r="N116" s="29" t="s">
        <v>374</v>
      </c>
      <c r="O116" s="30">
        <v>766</v>
      </c>
      <c r="P116" s="31">
        <v>120</v>
      </c>
      <c r="Q116" s="24">
        <v>646</v>
      </c>
      <c r="R116" s="29" t="s">
        <v>376</v>
      </c>
      <c r="S116" s="24" t="s">
        <v>377</v>
      </c>
      <c r="T116" s="29" t="s">
        <v>378</v>
      </c>
      <c r="U116" s="37"/>
    </row>
    <row r="117" ht="100" customHeight="1" spans="1:21">
      <c r="A117" s="24">
        <v>112</v>
      </c>
      <c r="B117" s="29" t="s">
        <v>379</v>
      </c>
      <c r="C117" s="29" t="s">
        <v>28</v>
      </c>
      <c r="D117" s="29" t="s">
        <v>300</v>
      </c>
      <c r="E117" s="29" t="s">
        <v>380</v>
      </c>
      <c r="F117" s="29" t="s">
        <v>381</v>
      </c>
      <c r="G117" s="29" t="s">
        <v>382</v>
      </c>
      <c r="H117" s="30">
        <v>27</v>
      </c>
      <c r="I117" s="30">
        <v>27</v>
      </c>
      <c r="J117" s="35"/>
      <c r="K117" s="35"/>
      <c r="L117" s="35"/>
      <c r="M117" s="24"/>
      <c r="N117" s="29" t="s">
        <v>381</v>
      </c>
      <c r="O117" s="30">
        <v>548</v>
      </c>
      <c r="P117" s="31">
        <v>65</v>
      </c>
      <c r="Q117" s="24">
        <v>483</v>
      </c>
      <c r="R117" s="29" t="s">
        <v>383</v>
      </c>
      <c r="S117" s="24" t="s">
        <v>377</v>
      </c>
      <c r="T117" s="29" t="s">
        <v>384</v>
      </c>
      <c r="U117" s="37"/>
    </row>
    <row r="118" ht="100" customHeight="1" spans="1:21">
      <c r="A118" s="24">
        <v>113</v>
      </c>
      <c r="B118" s="29" t="s">
        <v>385</v>
      </c>
      <c r="C118" s="29" t="s">
        <v>28</v>
      </c>
      <c r="D118" s="29" t="s">
        <v>300</v>
      </c>
      <c r="E118" s="29" t="s">
        <v>386</v>
      </c>
      <c r="F118" s="29" t="s">
        <v>387</v>
      </c>
      <c r="G118" s="29" t="s">
        <v>388</v>
      </c>
      <c r="H118" s="30">
        <v>27</v>
      </c>
      <c r="I118" s="30">
        <v>27</v>
      </c>
      <c r="J118" s="35"/>
      <c r="K118" s="35"/>
      <c r="L118" s="35"/>
      <c r="M118" s="24"/>
      <c r="N118" s="29" t="s">
        <v>387</v>
      </c>
      <c r="O118" s="30">
        <v>731</v>
      </c>
      <c r="P118" s="31">
        <v>276</v>
      </c>
      <c r="Q118" s="24">
        <v>455</v>
      </c>
      <c r="R118" s="29" t="s">
        <v>376</v>
      </c>
      <c r="S118" s="24" t="s">
        <v>377</v>
      </c>
      <c r="T118" s="29" t="s">
        <v>389</v>
      </c>
      <c r="U118" s="37"/>
    </row>
    <row r="119" ht="100" customHeight="1" spans="1:21">
      <c r="A119" s="24">
        <v>114</v>
      </c>
      <c r="B119" s="29" t="s">
        <v>390</v>
      </c>
      <c r="C119" s="29" t="s">
        <v>28</v>
      </c>
      <c r="D119" s="29" t="s">
        <v>29</v>
      </c>
      <c r="E119" s="29" t="s">
        <v>386</v>
      </c>
      <c r="F119" s="29" t="s">
        <v>391</v>
      </c>
      <c r="G119" s="29" t="s">
        <v>388</v>
      </c>
      <c r="H119" s="30">
        <v>50</v>
      </c>
      <c r="I119" s="30">
        <v>50</v>
      </c>
      <c r="J119" s="35"/>
      <c r="K119" s="35"/>
      <c r="L119" s="35"/>
      <c r="M119" s="24"/>
      <c r="N119" s="29" t="s">
        <v>391</v>
      </c>
      <c r="O119" s="30">
        <v>225</v>
      </c>
      <c r="P119" s="31">
        <v>276</v>
      </c>
      <c r="Q119" s="24">
        <v>-51</v>
      </c>
      <c r="R119" s="29" t="s">
        <v>392</v>
      </c>
      <c r="S119" s="24" t="s">
        <v>377</v>
      </c>
      <c r="T119" s="29" t="s">
        <v>389</v>
      </c>
      <c r="U119" s="37"/>
    </row>
    <row r="120" ht="100" customHeight="1" spans="1:21">
      <c r="A120" s="24">
        <v>115</v>
      </c>
      <c r="B120" s="29" t="s">
        <v>393</v>
      </c>
      <c r="C120" s="29" t="s">
        <v>372</v>
      </c>
      <c r="D120" s="29" t="s">
        <v>300</v>
      </c>
      <c r="E120" s="29" t="s">
        <v>394</v>
      </c>
      <c r="F120" s="29" t="s">
        <v>395</v>
      </c>
      <c r="G120" s="29" t="s">
        <v>388</v>
      </c>
      <c r="H120" s="30">
        <v>40</v>
      </c>
      <c r="I120" s="30">
        <v>40</v>
      </c>
      <c r="J120" s="35"/>
      <c r="K120" s="35"/>
      <c r="L120" s="35"/>
      <c r="M120" s="24"/>
      <c r="N120" s="29" t="s">
        <v>395</v>
      </c>
      <c r="O120" s="30">
        <v>667</v>
      </c>
      <c r="P120" s="31">
        <v>113</v>
      </c>
      <c r="Q120" s="24">
        <v>554</v>
      </c>
      <c r="R120" s="29" t="s">
        <v>376</v>
      </c>
      <c r="S120" s="24" t="s">
        <v>377</v>
      </c>
      <c r="T120" s="29" t="s">
        <v>396</v>
      </c>
      <c r="U120" s="37"/>
    </row>
    <row r="121" ht="100" customHeight="1" spans="1:21">
      <c r="A121" s="24">
        <v>116</v>
      </c>
      <c r="B121" s="29" t="s">
        <v>397</v>
      </c>
      <c r="C121" s="29" t="s">
        <v>372</v>
      </c>
      <c r="D121" s="29" t="s">
        <v>300</v>
      </c>
      <c r="E121" s="29" t="s">
        <v>398</v>
      </c>
      <c r="F121" s="29" t="s">
        <v>399</v>
      </c>
      <c r="G121" s="29" t="s">
        <v>388</v>
      </c>
      <c r="H121" s="30">
        <v>200</v>
      </c>
      <c r="I121" s="30">
        <v>200</v>
      </c>
      <c r="J121" s="35"/>
      <c r="K121" s="35"/>
      <c r="L121" s="35"/>
      <c r="M121" s="24"/>
      <c r="N121" s="29" t="s">
        <v>399</v>
      </c>
      <c r="O121" s="30">
        <v>1134</v>
      </c>
      <c r="P121" s="31">
        <v>350</v>
      </c>
      <c r="Q121" s="24">
        <v>784</v>
      </c>
      <c r="R121" s="29" t="s">
        <v>376</v>
      </c>
      <c r="S121" s="24" t="s">
        <v>377</v>
      </c>
      <c r="T121" s="29" t="s">
        <v>400</v>
      </c>
      <c r="U121" s="37"/>
    </row>
    <row r="122" ht="100" customHeight="1" spans="1:21">
      <c r="A122" s="24">
        <v>117</v>
      </c>
      <c r="B122" s="29" t="s">
        <v>401</v>
      </c>
      <c r="C122" s="29" t="s">
        <v>28</v>
      </c>
      <c r="D122" s="29" t="s">
        <v>300</v>
      </c>
      <c r="E122" s="29" t="s">
        <v>402</v>
      </c>
      <c r="F122" s="29" t="s">
        <v>403</v>
      </c>
      <c r="G122" s="29" t="s">
        <v>404</v>
      </c>
      <c r="H122" s="30">
        <v>45</v>
      </c>
      <c r="I122" s="30">
        <v>45</v>
      </c>
      <c r="J122" s="35"/>
      <c r="K122" s="35"/>
      <c r="L122" s="35"/>
      <c r="M122" s="24"/>
      <c r="N122" s="29" t="s">
        <v>403</v>
      </c>
      <c r="O122" s="30">
        <v>1769</v>
      </c>
      <c r="P122" s="31">
        <v>437</v>
      </c>
      <c r="Q122" s="24">
        <v>1332</v>
      </c>
      <c r="R122" s="29" t="s">
        <v>376</v>
      </c>
      <c r="S122" s="24" t="s">
        <v>377</v>
      </c>
      <c r="T122" s="29" t="s">
        <v>405</v>
      </c>
      <c r="U122" s="37"/>
    </row>
    <row r="123" ht="100" customHeight="1" spans="1:21">
      <c r="A123" s="24">
        <v>118</v>
      </c>
      <c r="B123" s="29" t="s">
        <v>406</v>
      </c>
      <c r="C123" s="29" t="s">
        <v>28</v>
      </c>
      <c r="D123" s="29" t="s">
        <v>300</v>
      </c>
      <c r="E123" s="29" t="s">
        <v>407</v>
      </c>
      <c r="F123" s="29" t="s">
        <v>408</v>
      </c>
      <c r="G123" s="29" t="s">
        <v>404</v>
      </c>
      <c r="H123" s="30">
        <v>30</v>
      </c>
      <c r="I123" s="30">
        <v>30</v>
      </c>
      <c r="J123" s="35"/>
      <c r="K123" s="35"/>
      <c r="L123" s="35"/>
      <c r="M123" s="24"/>
      <c r="N123" s="29" t="s">
        <v>408</v>
      </c>
      <c r="O123" s="30">
        <v>533</v>
      </c>
      <c r="P123" s="31">
        <v>186</v>
      </c>
      <c r="Q123" s="24">
        <v>347</v>
      </c>
      <c r="R123" s="29" t="s">
        <v>376</v>
      </c>
      <c r="S123" s="24" t="s">
        <v>377</v>
      </c>
      <c r="T123" s="29" t="s">
        <v>409</v>
      </c>
      <c r="U123" s="37"/>
    </row>
    <row r="124" ht="100" customHeight="1" spans="1:21">
      <c r="A124" s="24">
        <v>119</v>
      </c>
      <c r="B124" s="29" t="s">
        <v>410</v>
      </c>
      <c r="C124" s="29" t="s">
        <v>28</v>
      </c>
      <c r="D124" s="29" t="s">
        <v>300</v>
      </c>
      <c r="E124" s="29" t="s">
        <v>411</v>
      </c>
      <c r="F124" s="29" t="s">
        <v>412</v>
      </c>
      <c r="G124" s="29" t="s">
        <v>413</v>
      </c>
      <c r="H124" s="30">
        <v>50</v>
      </c>
      <c r="I124" s="30">
        <v>50</v>
      </c>
      <c r="J124" s="35"/>
      <c r="K124" s="35"/>
      <c r="L124" s="35"/>
      <c r="M124" s="24"/>
      <c r="N124" s="29" t="s">
        <v>412</v>
      </c>
      <c r="O124" s="30">
        <v>1498</v>
      </c>
      <c r="P124" s="31">
        <v>213</v>
      </c>
      <c r="Q124" s="24">
        <v>1285</v>
      </c>
      <c r="R124" s="29" t="s">
        <v>376</v>
      </c>
      <c r="S124" s="24" t="s">
        <v>377</v>
      </c>
      <c r="T124" s="29" t="s">
        <v>414</v>
      </c>
      <c r="U124" s="37"/>
    </row>
    <row r="125" ht="100" customHeight="1" spans="1:21">
      <c r="A125" s="24">
        <v>120</v>
      </c>
      <c r="B125" s="29" t="s">
        <v>415</v>
      </c>
      <c r="C125" s="29" t="s">
        <v>28</v>
      </c>
      <c r="D125" s="29" t="s">
        <v>300</v>
      </c>
      <c r="E125" s="29" t="s">
        <v>416</v>
      </c>
      <c r="F125" s="29" t="s">
        <v>417</v>
      </c>
      <c r="G125" s="29" t="s">
        <v>418</v>
      </c>
      <c r="H125" s="30">
        <v>50</v>
      </c>
      <c r="I125" s="30">
        <v>50</v>
      </c>
      <c r="J125" s="35"/>
      <c r="K125" s="35"/>
      <c r="L125" s="35"/>
      <c r="M125" s="24"/>
      <c r="N125" s="29" t="s">
        <v>417</v>
      </c>
      <c r="O125" s="30">
        <v>636</v>
      </c>
      <c r="P125" s="31">
        <v>131</v>
      </c>
      <c r="Q125" s="24">
        <v>505</v>
      </c>
      <c r="R125" s="29" t="s">
        <v>383</v>
      </c>
      <c r="S125" s="24" t="s">
        <v>377</v>
      </c>
      <c r="T125" s="29" t="s">
        <v>419</v>
      </c>
      <c r="U125" s="37"/>
    </row>
    <row r="126" ht="100" customHeight="1" spans="1:21">
      <c r="A126" s="24">
        <v>121</v>
      </c>
      <c r="B126" s="29" t="s">
        <v>420</v>
      </c>
      <c r="C126" s="29" t="s">
        <v>28</v>
      </c>
      <c r="D126" s="29" t="s">
        <v>300</v>
      </c>
      <c r="E126" s="29" t="s">
        <v>421</v>
      </c>
      <c r="F126" s="29" t="s">
        <v>422</v>
      </c>
      <c r="G126" s="29" t="s">
        <v>418</v>
      </c>
      <c r="H126" s="30">
        <v>70</v>
      </c>
      <c r="I126" s="30">
        <v>70</v>
      </c>
      <c r="J126" s="35"/>
      <c r="K126" s="35"/>
      <c r="L126" s="35"/>
      <c r="M126" s="24"/>
      <c r="N126" s="29" t="s">
        <v>422</v>
      </c>
      <c r="O126" s="30">
        <v>676</v>
      </c>
      <c r="P126" s="31">
        <v>227</v>
      </c>
      <c r="Q126" s="24">
        <v>449</v>
      </c>
      <c r="R126" s="29" t="s">
        <v>383</v>
      </c>
      <c r="S126" s="24" t="s">
        <v>377</v>
      </c>
      <c r="T126" s="29" t="s">
        <v>423</v>
      </c>
      <c r="U126" s="37"/>
    </row>
    <row r="127" ht="100" customHeight="1" spans="1:21">
      <c r="A127" s="24">
        <v>122</v>
      </c>
      <c r="B127" s="31" t="s">
        <v>424</v>
      </c>
      <c r="C127" s="29" t="s">
        <v>28</v>
      </c>
      <c r="D127" s="29" t="s">
        <v>29</v>
      </c>
      <c r="E127" s="32" t="s">
        <v>425</v>
      </c>
      <c r="F127" s="31" t="s">
        <v>426</v>
      </c>
      <c r="G127" s="29" t="s">
        <v>388</v>
      </c>
      <c r="H127" s="31">
        <v>150</v>
      </c>
      <c r="I127" s="31">
        <v>150</v>
      </c>
      <c r="J127" s="35"/>
      <c r="K127" s="35"/>
      <c r="L127" s="35"/>
      <c r="M127" s="24"/>
      <c r="N127" s="31" t="s">
        <v>426</v>
      </c>
      <c r="O127" s="31">
        <v>972</v>
      </c>
      <c r="P127" s="24">
        <v>330</v>
      </c>
      <c r="Q127" s="24">
        <v>642</v>
      </c>
      <c r="R127" s="29" t="s">
        <v>392</v>
      </c>
      <c r="S127" s="24" t="s">
        <v>377</v>
      </c>
      <c r="T127" s="32" t="s">
        <v>427</v>
      </c>
      <c r="U127" s="37"/>
    </row>
    <row r="128" ht="100" customHeight="1" spans="1:21">
      <c r="A128" s="24">
        <v>123</v>
      </c>
      <c r="B128" s="31" t="s">
        <v>428</v>
      </c>
      <c r="C128" s="29" t="s">
        <v>28</v>
      </c>
      <c r="D128" s="29" t="s">
        <v>300</v>
      </c>
      <c r="E128" s="29" t="s">
        <v>429</v>
      </c>
      <c r="F128" s="33" t="s">
        <v>430</v>
      </c>
      <c r="G128" s="29" t="s">
        <v>431</v>
      </c>
      <c r="H128" s="30">
        <v>40</v>
      </c>
      <c r="I128" s="30">
        <v>40</v>
      </c>
      <c r="J128" s="35"/>
      <c r="K128" s="35"/>
      <c r="L128" s="35"/>
      <c r="M128" s="24"/>
      <c r="N128" s="33" t="s">
        <v>430</v>
      </c>
      <c r="O128" s="30">
        <v>970</v>
      </c>
      <c r="P128" s="31">
        <v>128</v>
      </c>
      <c r="Q128" s="24">
        <v>842</v>
      </c>
      <c r="R128" s="29" t="s">
        <v>376</v>
      </c>
      <c r="S128" s="24" t="s">
        <v>377</v>
      </c>
      <c r="T128" s="29" t="s">
        <v>432</v>
      </c>
      <c r="U128" s="37"/>
    </row>
    <row r="129" ht="100" customHeight="1" spans="1:21">
      <c r="A129" s="24">
        <v>124</v>
      </c>
      <c r="B129" s="24" t="s">
        <v>433</v>
      </c>
      <c r="C129" s="29" t="s">
        <v>28</v>
      </c>
      <c r="D129" s="29" t="s">
        <v>29</v>
      </c>
      <c r="E129" s="38" t="s">
        <v>434</v>
      </c>
      <c r="F129" s="38" t="s">
        <v>435</v>
      </c>
      <c r="G129" s="25" t="s">
        <v>32</v>
      </c>
      <c r="H129" s="38">
        <v>50</v>
      </c>
      <c r="I129" s="38">
        <v>50</v>
      </c>
      <c r="J129" s="35"/>
      <c r="K129" s="35"/>
      <c r="L129" s="35"/>
      <c r="M129" s="24"/>
      <c r="N129" s="38" t="s">
        <v>435</v>
      </c>
      <c r="O129" s="38">
        <v>878</v>
      </c>
      <c r="P129" s="24">
        <v>80</v>
      </c>
      <c r="Q129" s="24">
        <v>798</v>
      </c>
      <c r="R129" s="29" t="s">
        <v>392</v>
      </c>
      <c r="S129" s="24" t="s">
        <v>377</v>
      </c>
      <c r="T129" s="38" t="s">
        <v>436</v>
      </c>
      <c r="U129" s="37"/>
    </row>
    <row r="130" ht="100" customHeight="1" spans="1:21">
      <c r="A130" s="24">
        <v>125</v>
      </c>
      <c r="B130" s="24" t="s">
        <v>437</v>
      </c>
      <c r="C130" s="29" t="s">
        <v>28</v>
      </c>
      <c r="D130" s="29" t="s">
        <v>300</v>
      </c>
      <c r="E130" s="38" t="s">
        <v>438</v>
      </c>
      <c r="F130" s="38" t="s">
        <v>439</v>
      </c>
      <c r="G130" s="25" t="s">
        <v>32</v>
      </c>
      <c r="H130" s="38">
        <v>30</v>
      </c>
      <c r="I130" s="38">
        <v>30</v>
      </c>
      <c r="J130" s="35"/>
      <c r="K130" s="35"/>
      <c r="L130" s="35"/>
      <c r="M130" s="24"/>
      <c r="N130" s="38" t="s">
        <v>439</v>
      </c>
      <c r="O130" s="38">
        <v>624</v>
      </c>
      <c r="P130" s="24">
        <v>175</v>
      </c>
      <c r="Q130" s="24">
        <v>449</v>
      </c>
      <c r="R130" s="29" t="s">
        <v>383</v>
      </c>
      <c r="S130" s="24" t="s">
        <v>377</v>
      </c>
      <c r="T130" s="38" t="s">
        <v>438</v>
      </c>
      <c r="U130" s="37"/>
    </row>
    <row r="131" ht="100" customHeight="1" spans="1:21">
      <c r="A131" s="24">
        <v>126</v>
      </c>
      <c r="B131" s="29" t="s">
        <v>440</v>
      </c>
      <c r="C131" s="29" t="s">
        <v>28</v>
      </c>
      <c r="D131" s="29" t="s">
        <v>300</v>
      </c>
      <c r="E131" s="29" t="s">
        <v>441</v>
      </c>
      <c r="F131" s="29" t="s">
        <v>442</v>
      </c>
      <c r="G131" s="29" t="s">
        <v>443</v>
      </c>
      <c r="H131" s="30">
        <v>210</v>
      </c>
      <c r="I131" s="30">
        <v>210</v>
      </c>
      <c r="J131" s="35"/>
      <c r="K131" s="35"/>
      <c r="L131" s="35"/>
      <c r="M131" s="24"/>
      <c r="N131" s="29" t="s">
        <v>442</v>
      </c>
      <c r="O131" s="30">
        <v>2993</v>
      </c>
      <c r="P131" s="31">
        <v>724</v>
      </c>
      <c r="Q131" s="24">
        <v>2269</v>
      </c>
      <c r="R131" s="29" t="s">
        <v>444</v>
      </c>
      <c r="S131" s="24" t="s">
        <v>377</v>
      </c>
      <c r="T131" s="29" t="s">
        <v>445</v>
      </c>
      <c r="U131" s="37"/>
    </row>
    <row r="132" ht="100" customHeight="1" spans="1:21">
      <c r="A132" s="24">
        <v>127</v>
      </c>
      <c r="B132" s="29" t="s">
        <v>446</v>
      </c>
      <c r="C132" s="29" t="s">
        <v>28</v>
      </c>
      <c r="D132" s="29" t="s">
        <v>29</v>
      </c>
      <c r="E132" s="29" t="s">
        <v>447</v>
      </c>
      <c r="F132" s="29" t="s">
        <v>448</v>
      </c>
      <c r="G132" s="29" t="s">
        <v>443</v>
      </c>
      <c r="H132" s="30">
        <v>50</v>
      </c>
      <c r="I132" s="30">
        <v>50</v>
      </c>
      <c r="J132" s="35"/>
      <c r="K132" s="35"/>
      <c r="L132" s="35"/>
      <c r="M132" s="24"/>
      <c r="N132" s="29" t="s">
        <v>448</v>
      </c>
      <c r="O132" s="30">
        <v>505</v>
      </c>
      <c r="P132" s="31">
        <v>116</v>
      </c>
      <c r="Q132" s="24">
        <v>389</v>
      </c>
      <c r="R132" s="29" t="s">
        <v>392</v>
      </c>
      <c r="S132" s="24" t="s">
        <v>377</v>
      </c>
      <c r="T132" s="29" t="s">
        <v>449</v>
      </c>
      <c r="U132" s="37"/>
    </row>
    <row r="133" ht="100" customHeight="1" spans="1:21">
      <c r="A133" s="24">
        <v>128</v>
      </c>
      <c r="B133" s="29" t="s">
        <v>450</v>
      </c>
      <c r="C133" s="29" t="s">
        <v>28</v>
      </c>
      <c r="D133" s="29" t="s">
        <v>300</v>
      </c>
      <c r="E133" s="29" t="s">
        <v>451</v>
      </c>
      <c r="F133" s="29" t="s">
        <v>452</v>
      </c>
      <c r="G133" s="29" t="s">
        <v>443</v>
      </c>
      <c r="H133" s="30">
        <v>60</v>
      </c>
      <c r="I133" s="30">
        <v>60</v>
      </c>
      <c r="J133" s="35"/>
      <c r="K133" s="35"/>
      <c r="L133" s="35"/>
      <c r="M133" s="24"/>
      <c r="N133" s="29" t="s">
        <v>452</v>
      </c>
      <c r="O133" s="30">
        <v>384</v>
      </c>
      <c r="P133" s="31">
        <v>34</v>
      </c>
      <c r="Q133" s="24">
        <v>350</v>
      </c>
      <c r="R133" s="29" t="s">
        <v>376</v>
      </c>
      <c r="S133" s="24" t="s">
        <v>377</v>
      </c>
      <c r="T133" s="29" t="s">
        <v>453</v>
      </c>
      <c r="U133" s="37"/>
    </row>
    <row r="134" ht="100" customHeight="1" spans="1:21">
      <c r="A134" s="24">
        <v>129</v>
      </c>
      <c r="B134" s="29" t="s">
        <v>454</v>
      </c>
      <c r="C134" s="29" t="s">
        <v>28</v>
      </c>
      <c r="D134" s="29" t="s">
        <v>29</v>
      </c>
      <c r="E134" s="29" t="s">
        <v>455</v>
      </c>
      <c r="F134" s="29" t="s">
        <v>456</v>
      </c>
      <c r="G134" s="29" t="s">
        <v>457</v>
      </c>
      <c r="H134" s="30">
        <v>125</v>
      </c>
      <c r="I134" s="30">
        <v>125</v>
      </c>
      <c r="J134" s="35"/>
      <c r="K134" s="35"/>
      <c r="L134" s="35"/>
      <c r="M134" s="24"/>
      <c r="N134" s="29" t="s">
        <v>456</v>
      </c>
      <c r="O134" s="30">
        <v>965</v>
      </c>
      <c r="P134" s="31">
        <v>81</v>
      </c>
      <c r="Q134" s="24">
        <v>884</v>
      </c>
      <c r="R134" s="29" t="s">
        <v>392</v>
      </c>
      <c r="S134" s="24" t="s">
        <v>377</v>
      </c>
      <c r="T134" s="29" t="s">
        <v>458</v>
      </c>
      <c r="U134" s="37"/>
    </row>
    <row r="135" ht="100" customHeight="1" spans="1:21">
      <c r="A135" s="24">
        <v>130</v>
      </c>
      <c r="B135" s="29" t="s">
        <v>459</v>
      </c>
      <c r="C135" s="29" t="s">
        <v>372</v>
      </c>
      <c r="D135" s="29" t="s">
        <v>300</v>
      </c>
      <c r="E135" s="29" t="s">
        <v>460</v>
      </c>
      <c r="F135" s="29" t="s">
        <v>461</v>
      </c>
      <c r="G135" s="29" t="s">
        <v>404</v>
      </c>
      <c r="H135" s="30">
        <v>150</v>
      </c>
      <c r="I135" s="30">
        <v>150</v>
      </c>
      <c r="J135" s="35"/>
      <c r="K135" s="35"/>
      <c r="L135" s="35"/>
      <c r="M135" s="24"/>
      <c r="N135" s="29" t="s">
        <v>461</v>
      </c>
      <c r="O135" s="30">
        <v>1352</v>
      </c>
      <c r="P135" s="31">
        <v>270</v>
      </c>
      <c r="Q135" s="24">
        <v>1082</v>
      </c>
      <c r="R135" s="29" t="s">
        <v>376</v>
      </c>
      <c r="S135" s="24" t="s">
        <v>377</v>
      </c>
      <c r="T135" s="29" t="s">
        <v>462</v>
      </c>
      <c r="U135" s="37"/>
    </row>
    <row r="136" ht="100" customHeight="1" spans="1:21">
      <c r="A136" s="24">
        <v>131</v>
      </c>
      <c r="B136" s="29" t="s">
        <v>463</v>
      </c>
      <c r="C136" s="29" t="s">
        <v>372</v>
      </c>
      <c r="D136" s="29" t="s">
        <v>300</v>
      </c>
      <c r="E136" s="29" t="s">
        <v>464</v>
      </c>
      <c r="F136" s="29" t="s">
        <v>465</v>
      </c>
      <c r="G136" s="29" t="s">
        <v>466</v>
      </c>
      <c r="H136" s="30">
        <v>250</v>
      </c>
      <c r="I136" s="30">
        <v>250</v>
      </c>
      <c r="J136" s="35"/>
      <c r="K136" s="35"/>
      <c r="L136" s="35"/>
      <c r="M136" s="24"/>
      <c r="N136" s="29" t="s">
        <v>465</v>
      </c>
      <c r="O136" s="30">
        <v>1688</v>
      </c>
      <c r="P136" s="31">
        <v>613</v>
      </c>
      <c r="Q136" s="24">
        <v>1075</v>
      </c>
      <c r="R136" s="29" t="s">
        <v>376</v>
      </c>
      <c r="S136" s="24" t="s">
        <v>377</v>
      </c>
      <c r="T136" s="29" t="s">
        <v>467</v>
      </c>
      <c r="U136" s="37"/>
    </row>
    <row r="137" ht="100" customHeight="1" spans="1:21">
      <c r="A137" s="24">
        <v>132</v>
      </c>
      <c r="B137" s="29" t="s">
        <v>468</v>
      </c>
      <c r="C137" s="29" t="s">
        <v>28</v>
      </c>
      <c r="D137" s="29" t="s">
        <v>300</v>
      </c>
      <c r="E137" s="29" t="s">
        <v>469</v>
      </c>
      <c r="F137" s="39" t="s">
        <v>470</v>
      </c>
      <c r="G137" s="29" t="s">
        <v>471</v>
      </c>
      <c r="H137" s="31">
        <v>25</v>
      </c>
      <c r="I137" s="31">
        <v>25</v>
      </c>
      <c r="J137" s="35"/>
      <c r="K137" s="35"/>
      <c r="L137" s="35"/>
      <c r="M137" s="24"/>
      <c r="N137" s="39" t="s">
        <v>470</v>
      </c>
      <c r="O137" s="30">
        <v>1221</v>
      </c>
      <c r="P137" s="31">
        <v>60</v>
      </c>
      <c r="Q137" s="24">
        <v>1161</v>
      </c>
      <c r="R137" s="29" t="s">
        <v>472</v>
      </c>
      <c r="S137" s="24" t="s">
        <v>377</v>
      </c>
      <c r="T137" s="29" t="s">
        <v>473</v>
      </c>
      <c r="U137" s="46"/>
    </row>
    <row r="138" ht="100" customHeight="1" spans="1:21">
      <c r="A138" s="24">
        <v>133</v>
      </c>
      <c r="B138" s="29" t="s">
        <v>474</v>
      </c>
      <c r="C138" s="29" t="s">
        <v>28</v>
      </c>
      <c r="D138" s="29" t="s">
        <v>29</v>
      </c>
      <c r="E138" s="29" t="s">
        <v>475</v>
      </c>
      <c r="F138" s="29" t="s">
        <v>476</v>
      </c>
      <c r="G138" s="29" t="s">
        <v>382</v>
      </c>
      <c r="H138" s="30">
        <v>65</v>
      </c>
      <c r="I138" s="30">
        <v>65</v>
      </c>
      <c r="J138" s="35"/>
      <c r="K138" s="35"/>
      <c r="L138" s="35"/>
      <c r="M138" s="24"/>
      <c r="N138" s="29" t="s">
        <v>476</v>
      </c>
      <c r="O138" s="30">
        <v>1635</v>
      </c>
      <c r="P138" s="31">
        <v>611</v>
      </c>
      <c r="Q138" s="24">
        <v>1024</v>
      </c>
      <c r="R138" s="29" t="s">
        <v>477</v>
      </c>
      <c r="S138" s="24" t="s">
        <v>377</v>
      </c>
      <c r="T138" s="29" t="s">
        <v>475</v>
      </c>
      <c r="U138" s="46"/>
    </row>
    <row r="139" ht="100" customHeight="1" spans="1:21">
      <c r="A139" s="24">
        <v>134</v>
      </c>
      <c r="B139" s="29" t="s">
        <v>478</v>
      </c>
      <c r="C139" s="29" t="s">
        <v>28</v>
      </c>
      <c r="D139" s="29" t="s">
        <v>29</v>
      </c>
      <c r="E139" s="29" t="s">
        <v>479</v>
      </c>
      <c r="F139" s="29" t="s">
        <v>476</v>
      </c>
      <c r="G139" s="29" t="s">
        <v>382</v>
      </c>
      <c r="H139" s="30">
        <v>65</v>
      </c>
      <c r="I139" s="30">
        <v>65</v>
      </c>
      <c r="J139" s="35"/>
      <c r="K139" s="35"/>
      <c r="L139" s="35"/>
      <c r="M139" s="24"/>
      <c r="N139" s="29" t="s">
        <v>476</v>
      </c>
      <c r="O139" s="30">
        <v>1170</v>
      </c>
      <c r="P139" s="31">
        <v>292</v>
      </c>
      <c r="Q139" s="24">
        <v>878</v>
      </c>
      <c r="R139" s="29" t="s">
        <v>477</v>
      </c>
      <c r="S139" s="24" t="s">
        <v>377</v>
      </c>
      <c r="T139" s="29" t="s">
        <v>479</v>
      </c>
      <c r="U139" s="37"/>
    </row>
    <row r="140" ht="100" customHeight="1" spans="1:21">
      <c r="A140" s="24">
        <v>135</v>
      </c>
      <c r="B140" s="40" t="s">
        <v>480</v>
      </c>
      <c r="C140" s="27" t="s">
        <v>28</v>
      </c>
      <c r="D140" s="27" t="s">
        <v>357</v>
      </c>
      <c r="E140" s="40" t="s">
        <v>481</v>
      </c>
      <c r="F140" s="40" t="s">
        <v>482</v>
      </c>
      <c r="G140" s="27" t="s">
        <v>483</v>
      </c>
      <c r="H140" s="41">
        <v>300</v>
      </c>
      <c r="I140" s="41">
        <v>150</v>
      </c>
      <c r="J140" s="44"/>
      <c r="K140" s="44"/>
      <c r="L140" s="44">
        <v>150</v>
      </c>
      <c r="M140" s="27"/>
      <c r="N140" s="40" t="s">
        <v>482</v>
      </c>
      <c r="O140" s="41" t="s">
        <v>484</v>
      </c>
      <c r="P140" s="41" t="s">
        <v>485</v>
      </c>
      <c r="Q140" s="27">
        <v>1147</v>
      </c>
      <c r="R140" s="40" t="s">
        <v>444</v>
      </c>
      <c r="S140" s="40" t="s">
        <v>486</v>
      </c>
      <c r="T140" s="40" t="s">
        <v>487</v>
      </c>
      <c r="U140" s="24"/>
    </row>
    <row r="141" ht="100" customHeight="1" spans="1:21">
      <c r="A141" s="24">
        <v>136</v>
      </c>
      <c r="B141" s="40" t="s">
        <v>488</v>
      </c>
      <c r="C141" s="27" t="s">
        <v>28</v>
      </c>
      <c r="D141" s="27" t="s">
        <v>489</v>
      </c>
      <c r="E141" s="40" t="s">
        <v>481</v>
      </c>
      <c r="F141" s="40" t="s">
        <v>490</v>
      </c>
      <c r="G141" s="27" t="s">
        <v>483</v>
      </c>
      <c r="H141" s="41">
        <v>200</v>
      </c>
      <c r="I141" s="41">
        <v>120</v>
      </c>
      <c r="J141" s="44"/>
      <c r="K141" s="44"/>
      <c r="L141" s="44">
        <v>80</v>
      </c>
      <c r="M141" s="27"/>
      <c r="N141" s="40" t="s">
        <v>490</v>
      </c>
      <c r="O141" s="41" t="s">
        <v>484</v>
      </c>
      <c r="P141" s="41" t="s">
        <v>485</v>
      </c>
      <c r="Q141" s="27">
        <v>1147</v>
      </c>
      <c r="R141" s="40" t="s">
        <v>491</v>
      </c>
      <c r="S141" s="40" t="s">
        <v>486</v>
      </c>
      <c r="T141" s="40" t="s">
        <v>487</v>
      </c>
      <c r="U141" s="24"/>
    </row>
    <row r="142" ht="100" customHeight="1" spans="1:21">
      <c r="A142" s="24">
        <v>137</v>
      </c>
      <c r="B142" s="40" t="s">
        <v>492</v>
      </c>
      <c r="C142" s="27" t="s">
        <v>28</v>
      </c>
      <c r="D142" s="27" t="s">
        <v>357</v>
      </c>
      <c r="E142" s="40" t="s">
        <v>493</v>
      </c>
      <c r="F142" s="40" t="s">
        <v>494</v>
      </c>
      <c r="G142" s="27" t="s">
        <v>483</v>
      </c>
      <c r="H142" s="41">
        <v>7</v>
      </c>
      <c r="I142" s="41">
        <v>7</v>
      </c>
      <c r="J142" s="44"/>
      <c r="K142" s="44"/>
      <c r="L142" s="44">
        <v>0</v>
      </c>
      <c r="M142" s="27"/>
      <c r="N142" s="40" t="s">
        <v>495</v>
      </c>
      <c r="O142" s="41" t="s">
        <v>496</v>
      </c>
      <c r="P142" s="41" t="s">
        <v>497</v>
      </c>
      <c r="Q142" s="27">
        <v>323</v>
      </c>
      <c r="R142" s="40" t="s">
        <v>444</v>
      </c>
      <c r="S142" s="40" t="s">
        <v>486</v>
      </c>
      <c r="T142" s="40" t="s">
        <v>498</v>
      </c>
      <c r="U142" s="24"/>
    </row>
    <row r="143" ht="100" customHeight="1" spans="1:21">
      <c r="A143" s="24">
        <v>138</v>
      </c>
      <c r="B143" s="42" t="s">
        <v>499</v>
      </c>
      <c r="C143" s="27" t="s">
        <v>28</v>
      </c>
      <c r="D143" s="27" t="s">
        <v>357</v>
      </c>
      <c r="E143" s="42" t="s">
        <v>500</v>
      </c>
      <c r="F143" s="40" t="s">
        <v>501</v>
      </c>
      <c r="G143" s="27" t="s">
        <v>483</v>
      </c>
      <c r="H143" s="43">
        <v>80</v>
      </c>
      <c r="I143" s="41">
        <v>80</v>
      </c>
      <c r="J143" s="44"/>
      <c r="K143" s="44"/>
      <c r="L143" s="44">
        <v>0</v>
      </c>
      <c r="M143" s="27"/>
      <c r="N143" s="40" t="s">
        <v>501</v>
      </c>
      <c r="O143" s="41" t="s">
        <v>502</v>
      </c>
      <c r="P143" s="41" t="s">
        <v>503</v>
      </c>
      <c r="Q143" s="27">
        <v>456</v>
      </c>
      <c r="R143" s="40" t="s">
        <v>444</v>
      </c>
      <c r="S143" s="40" t="s">
        <v>486</v>
      </c>
      <c r="T143" s="40" t="s">
        <v>504</v>
      </c>
      <c r="U143" s="24"/>
    </row>
    <row r="144" ht="100" customHeight="1" spans="1:21">
      <c r="A144" s="24">
        <v>139</v>
      </c>
      <c r="B144" s="42" t="s">
        <v>505</v>
      </c>
      <c r="C144" s="27" t="s">
        <v>28</v>
      </c>
      <c r="D144" s="27" t="s">
        <v>357</v>
      </c>
      <c r="E144" s="42" t="s">
        <v>506</v>
      </c>
      <c r="F144" s="42" t="s">
        <v>507</v>
      </c>
      <c r="G144" s="27" t="s">
        <v>483</v>
      </c>
      <c r="H144" s="43">
        <v>200</v>
      </c>
      <c r="I144" s="43">
        <v>200</v>
      </c>
      <c r="J144" s="44"/>
      <c r="K144" s="44"/>
      <c r="L144" s="44">
        <v>0</v>
      </c>
      <c r="M144" s="27"/>
      <c r="N144" s="42" t="s">
        <v>507</v>
      </c>
      <c r="O144" s="42" t="s">
        <v>508</v>
      </c>
      <c r="P144" s="42" t="s">
        <v>509</v>
      </c>
      <c r="Q144" s="27">
        <v>531</v>
      </c>
      <c r="R144" s="42" t="s">
        <v>444</v>
      </c>
      <c r="S144" s="40" t="s">
        <v>486</v>
      </c>
      <c r="T144" s="42" t="s">
        <v>510</v>
      </c>
      <c r="U144" s="24"/>
    </row>
    <row r="145" ht="100" customHeight="1" spans="1:21">
      <c r="A145" s="24">
        <v>140</v>
      </c>
      <c r="B145" s="42" t="s">
        <v>511</v>
      </c>
      <c r="C145" s="27" t="s">
        <v>28</v>
      </c>
      <c r="D145" s="27" t="s">
        <v>357</v>
      </c>
      <c r="E145" s="42" t="s">
        <v>512</v>
      </c>
      <c r="F145" s="42" t="s">
        <v>513</v>
      </c>
      <c r="G145" s="27" t="s">
        <v>483</v>
      </c>
      <c r="H145" s="43">
        <v>40</v>
      </c>
      <c r="I145" s="43">
        <v>40</v>
      </c>
      <c r="J145" s="44"/>
      <c r="K145" s="44"/>
      <c r="L145" s="44">
        <v>0</v>
      </c>
      <c r="M145" s="27"/>
      <c r="N145" s="42" t="s">
        <v>513</v>
      </c>
      <c r="O145" s="42" t="s">
        <v>514</v>
      </c>
      <c r="P145" s="42" t="s">
        <v>515</v>
      </c>
      <c r="Q145" s="27">
        <v>485</v>
      </c>
      <c r="R145" s="42" t="s">
        <v>444</v>
      </c>
      <c r="S145" s="40" t="s">
        <v>486</v>
      </c>
      <c r="T145" s="42" t="s">
        <v>516</v>
      </c>
      <c r="U145" s="24"/>
    </row>
    <row r="146" ht="100" customHeight="1" spans="1:21">
      <c r="A146" s="24">
        <v>141</v>
      </c>
      <c r="B146" s="42" t="s">
        <v>517</v>
      </c>
      <c r="C146" s="27" t="s">
        <v>28</v>
      </c>
      <c r="D146" s="27" t="s">
        <v>357</v>
      </c>
      <c r="E146" s="42" t="s">
        <v>518</v>
      </c>
      <c r="F146" s="42" t="s">
        <v>519</v>
      </c>
      <c r="G146" s="27" t="s">
        <v>483</v>
      </c>
      <c r="H146" s="43">
        <v>200</v>
      </c>
      <c r="I146" s="43">
        <v>150</v>
      </c>
      <c r="J146" s="44"/>
      <c r="K146" s="44"/>
      <c r="L146" s="44">
        <v>50</v>
      </c>
      <c r="M146" s="27"/>
      <c r="N146" s="42" t="s">
        <v>519</v>
      </c>
      <c r="O146" s="42" t="s">
        <v>520</v>
      </c>
      <c r="P146" s="42" t="s">
        <v>521</v>
      </c>
      <c r="Q146" s="27">
        <v>998</v>
      </c>
      <c r="R146" s="42" t="s">
        <v>444</v>
      </c>
      <c r="S146" s="40" t="s">
        <v>486</v>
      </c>
      <c r="T146" s="42" t="s">
        <v>522</v>
      </c>
      <c r="U146" s="24"/>
    </row>
    <row r="147" ht="100" customHeight="1" spans="1:21">
      <c r="A147" s="24">
        <v>142</v>
      </c>
      <c r="B147" s="42" t="s">
        <v>523</v>
      </c>
      <c r="C147" s="27" t="s">
        <v>28</v>
      </c>
      <c r="D147" s="27" t="s">
        <v>357</v>
      </c>
      <c r="E147" s="42" t="s">
        <v>518</v>
      </c>
      <c r="F147" s="42" t="s">
        <v>524</v>
      </c>
      <c r="G147" s="27" t="s">
        <v>483</v>
      </c>
      <c r="H147" s="43">
        <v>90</v>
      </c>
      <c r="I147" s="43">
        <v>50</v>
      </c>
      <c r="J147" s="44"/>
      <c r="K147" s="44"/>
      <c r="L147" s="44">
        <v>40</v>
      </c>
      <c r="M147" s="27"/>
      <c r="N147" s="42" t="s">
        <v>524</v>
      </c>
      <c r="O147" s="42" t="s">
        <v>520</v>
      </c>
      <c r="P147" s="42" t="s">
        <v>521</v>
      </c>
      <c r="Q147" s="27">
        <v>998</v>
      </c>
      <c r="R147" s="42" t="s">
        <v>444</v>
      </c>
      <c r="S147" s="40" t="s">
        <v>486</v>
      </c>
      <c r="T147" s="42" t="s">
        <v>522</v>
      </c>
      <c r="U147" s="24"/>
    </row>
    <row r="148" ht="100" customHeight="1" spans="1:21">
      <c r="A148" s="24">
        <v>143</v>
      </c>
      <c r="B148" s="42" t="s">
        <v>525</v>
      </c>
      <c r="C148" s="27" t="s">
        <v>28</v>
      </c>
      <c r="D148" s="27" t="s">
        <v>357</v>
      </c>
      <c r="E148" s="42" t="s">
        <v>518</v>
      </c>
      <c r="F148" s="42" t="s">
        <v>526</v>
      </c>
      <c r="G148" s="27" t="s">
        <v>483</v>
      </c>
      <c r="H148" s="43">
        <v>60</v>
      </c>
      <c r="I148" s="43">
        <v>40</v>
      </c>
      <c r="J148" s="44"/>
      <c r="K148" s="44"/>
      <c r="L148" s="44">
        <v>20</v>
      </c>
      <c r="M148" s="27"/>
      <c r="N148" s="42" t="s">
        <v>526</v>
      </c>
      <c r="O148" s="42" t="s">
        <v>520</v>
      </c>
      <c r="P148" s="42" t="s">
        <v>521</v>
      </c>
      <c r="Q148" s="27">
        <v>998</v>
      </c>
      <c r="R148" s="42" t="s">
        <v>444</v>
      </c>
      <c r="S148" s="40" t="s">
        <v>486</v>
      </c>
      <c r="T148" s="42" t="s">
        <v>522</v>
      </c>
      <c r="U148" s="24"/>
    </row>
    <row r="149" ht="100" customHeight="1" spans="1:21">
      <c r="A149" s="24">
        <v>144</v>
      </c>
      <c r="B149" s="42" t="s">
        <v>527</v>
      </c>
      <c r="C149" s="27" t="s">
        <v>28</v>
      </c>
      <c r="D149" s="27" t="s">
        <v>528</v>
      </c>
      <c r="E149" s="42" t="s">
        <v>529</v>
      </c>
      <c r="F149" s="42" t="s">
        <v>530</v>
      </c>
      <c r="G149" s="27" t="s">
        <v>483</v>
      </c>
      <c r="H149" s="43">
        <v>60</v>
      </c>
      <c r="I149" s="43">
        <v>60</v>
      </c>
      <c r="J149" s="44"/>
      <c r="K149" s="44"/>
      <c r="L149" s="44">
        <v>0</v>
      </c>
      <c r="M149" s="27"/>
      <c r="N149" s="42" t="s">
        <v>530</v>
      </c>
      <c r="O149" s="42" t="s">
        <v>531</v>
      </c>
      <c r="P149" s="42" t="s">
        <v>532</v>
      </c>
      <c r="Q149" s="27">
        <v>45</v>
      </c>
      <c r="R149" s="42" t="s">
        <v>533</v>
      </c>
      <c r="S149" s="40" t="s">
        <v>486</v>
      </c>
      <c r="T149" s="42" t="s">
        <v>486</v>
      </c>
      <c r="U149" s="24"/>
    </row>
    <row r="150" ht="100" customHeight="1" spans="1:21">
      <c r="A150" s="24">
        <v>145</v>
      </c>
      <c r="B150" s="42" t="s">
        <v>534</v>
      </c>
      <c r="C150" s="27" t="s">
        <v>28</v>
      </c>
      <c r="D150" s="27" t="s">
        <v>357</v>
      </c>
      <c r="E150" s="42" t="s">
        <v>535</v>
      </c>
      <c r="F150" s="42" t="s">
        <v>536</v>
      </c>
      <c r="G150" s="27" t="s">
        <v>483</v>
      </c>
      <c r="H150" s="43">
        <v>50</v>
      </c>
      <c r="I150" s="43">
        <v>50</v>
      </c>
      <c r="J150" s="44"/>
      <c r="K150" s="44"/>
      <c r="L150" s="44">
        <v>0</v>
      </c>
      <c r="M150" s="27"/>
      <c r="N150" s="42" t="s">
        <v>536</v>
      </c>
      <c r="O150" s="42">
        <v>1209</v>
      </c>
      <c r="P150" s="42">
        <v>480</v>
      </c>
      <c r="Q150" s="27">
        <v>729</v>
      </c>
      <c r="R150" s="42" t="s">
        <v>444</v>
      </c>
      <c r="S150" s="40" t="s">
        <v>486</v>
      </c>
      <c r="T150" s="42" t="s">
        <v>486</v>
      </c>
      <c r="U150" s="24"/>
    </row>
    <row r="151" ht="100" customHeight="1" spans="1:21">
      <c r="A151" s="24">
        <v>146</v>
      </c>
      <c r="B151" s="42" t="s">
        <v>537</v>
      </c>
      <c r="C151" s="27" t="s">
        <v>28</v>
      </c>
      <c r="D151" s="27" t="s">
        <v>357</v>
      </c>
      <c r="E151" s="42" t="s">
        <v>538</v>
      </c>
      <c r="F151" s="42" t="s">
        <v>539</v>
      </c>
      <c r="G151" s="27" t="s">
        <v>483</v>
      </c>
      <c r="H151" s="43">
        <v>35</v>
      </c>
      <c r="I151" s="43">
        <v>35</v>
      </c>
      <c r="J151" s="44"/>
      <c r="K151" s="44"/>
      <c r="L151" s="44">
        <v>0</v>
      </c>
      <c r="M151" s="27"/>
      <c r="N151" s="42" t="s">
        <v>539</v>
      </c>
      <c r="O151" s="42" t="s">
        <v>540</v>
      </c>
      <c r="P151" s="42" t="s">
        <v>541</v>
      </c>
      <c r="Q151" s="27">
        <v>371</v>
      </c>
      <c r="R151" s="42" t="s">
        <v>542</v>
      </c>
      <c r="S151" s="40" t="s">
        <v>486</v>
      </c>
      <c r="T151" s="42" t="s">
        <v>543</v>
      </c>
      <c r="U151" s="24"/>
    </row>
    <row r="152" ht="100" customHeight="1" spans="1:21">
      <c r="A152" s="24">
        <v>147</v>
      </c>
      <c r="B152" s="42" t="s">
        <v>544</v>
      </c>
      <c r="C152" s="27" t="s">
        <v>28</v>
      </c>
      <c r="D152" s="27" t="s">
        <v>357</v>
      </c>
      <c r="E152" s="42" t="s">
        <v>545</v>
      </c>
      <c r="F152" s="42" t="s">
        <v>546</v>
      </c>
      <c r="G152" s="27" t="s">
        <v>483</v>
      </c>
      <c r="H152" s="43">
        <v>30</v>
      </c>
      <c r="I152" s="43">
        <v>30</v>
      </c>
      <c r="J152" s="44"/>
      <c r="K152" s="44"/>
      <c r="L152" s="44">
        <v>0</v>
      </c>
      <c r="M152" s="27"/>
      <c r="N152" s="42" t="s">
        <v>546</v>
      </c>
      <c r="O152" s="42">
        <v>320</v>
      </c>
      <c r="P152" s="42" t="s">
        <v>547</v>
      </c>
      <c r="Q152" s="27">
        <v>187</v>
      </c>
      <c r="R152" s="42" t="s">
        <v>444</v>
      </c>
      <c r="S152" s="40" t="s">
        <v>486</v>
      </c>
      <c r="T152" s="42" t="s">
        <v>548</v>
      </c>
      <c r="U152" s="24"/>
    </row>
    <row r="153" ht="100" customHeight="1" spans="1:21">
      <c r="A153" s="24">
        <v>148</v>
      </c>
      <c r="B153" s="42" t="s">
        <v>549</v>
      </c>
      <c r="C153" s="27" t="s">
        <v>28</v>
      </c>
      <c r="D153" s="27" t="s">
        <v>489</v>
      </c>
      <c r="E153" s="42" t="s">
        <v>550</v>
      </c>
      <c r="F153" s="42" t="s">
        <v>551</v>
      </c>
      <c r="G153" s="27" t="s">
        <v>483</v>
      </c>
      <c r="H153" s="43">
        <v>60</v>
      </c>
      <c r="I153" s="43">
        <v>50</v>
      </c>
      <c r="J153" s="44"/>
      <c r="K153" s="44"/>
      <c r="L153" s="44">
        <v>10</v>
      </c>
      <c r="M153" s="27"/>
      <c r="N153" s="42" t="s">
        <v>551</v>
      </c>
      <c r="O153" s="42" t="s">
        <v>552</v>
      </c>
      <c r="P153" s="42" t="s">
        <v>553</v>
      </c>
      <c r="Q153" s="27">
        <v>202</v>
      </c>
      <c r="R153" s="42" t="s">
        <v>554</v>
      </c>
      <c r="S153" s="40" t="s">
        <v>486</v>
      </c>
      <c r="T153" s="42" t="s">
        <v>555</v>
      </c>
      <c r="U153" s="24"/>
    </row>
    <row r="154" ht="100" customHeight="1" spans="1:21">
      <c r="A154" s="24">
        <v>149</v>
      </c>
      <c r="B154" s="42" t="s">
        <v>556</v>
      </c>
      <c r="C154" s="27" t="s">
        <v>28</v>
      </c>
      <c r="D154" s="27" t="s">
        <v>357</v>
      </c>
      <c r="E154" s="42" t="s">
        <v>550</v>
      </c>
      <c r="F154" s="42" t="s">
        <v>557</v>
      </c>
      <c r="G154" s="27" t="s">
        <v>483</v>
      </c>
      <c r="H154" s="43">
        <v>80</v>
      </c>
      <c r="I154" s="43">
        <v>70</v>
      </c>
      <c r="J154" s="44"/>
      <c r="K154" s="44"/>
      <c r="L154" s="44">
        <v>10</v>
      </c>
      <c r="M154" s="27"/>
      <c r="N154" s="42" t="s">
        <v>557</v>
      </c>
      <c r="O154" s="42" t="s">
        <v>552</v>
      </c>
      <c r="P154" s="42" t="s">
        <v>553</v>
      </c>
      <c r="Q154" s="27">
        <v>202</v>
      </c>
      <c r="R154" s="42" t="s">
        <v>444</v>
      </c>
      <c r="S154" s="40" t="s">
        <v>486</v>
      </c>
      <c r="T154" s="42" t="s">
        <v>555</v>
      </c>
      <c r="U154" s="24"/>
    </row>
    <row r="155" ht="100" customHeight="1" spans="1:21">
      <c r="A155" s="24">
        <v>150</v>
      </c>
      <c r="B155" s="42" t="s">
        <v>558</v>
      </c>
      <c r="C155" s="27" t="s">
        <v>28</v>
      </c>
      <c r="D155" s="27" t="s">
        <v>489</v>
      </c>
      <c r="E155" s="42" t="s">
        <v>559</v>
      </c>
      <c r="F155" s="42" t="s">
        <v>560</v>
      </c>
      <c r="G155" s="27" t="s">
        <v>483</v>
      </c>
      <c r="H155" s="43">
        <v>230</v>
      </c>
      <c r="I155" s="43">
        <v>80</v>
      </c>
      <c r="J155" s="44"/>
      <c r="K155" s="44"/>
      <c r="L155" s="44">
        <v>150</v>
      </c>
      <c r="M155" s="27"/>
      <c r="N155" s="42" t="s">
        <v>560</v>
      </c>
      <c r="O155" s="42" t="s">
        <v>561</v>
      </c>
      <c r="P155" s="42" t="s">
        <v>562</v>
      </c>
      <c r="Q155" s="27">
        <v>523</v>
      </c>
      <c r="R155" s="42" t="s">
        <v>554</v>
      </c>
      <c r="S155" s="40" t="s">
        <v>486</v>
      </c>
      <c r="T155" s="42" t="s">
        <v>563</v>
      </c>
      <c r="U155" s="24"/>
    </row>
    <row r="156" ht="100" customHeight="1" spans="1:21">
      <c r="A156" s="24">
        <v>151</v>
      </c>
      <c r="B156" s="42" t="s">
        <v>564</v>
      </c>
      <c r="C156" s="27" t="s">
        <v>28</v>
      </c>
      <c r="D156" s="27" t="s">
        <v>357</v>
      </c>
      <c r="E156" s="42" t="s">
        <v>565</v>
      </c>
      <c r="F156" s="42" t="s">
        <v>566</v>
      </c>
      <c r="G156" s="27" t="s">
        <v>483</v>
      </c>
      <c r="H156" s="43">
        <v>30</v>
      </c>
      <c r="I156" s="43">
        <v>30</v>
      </c>
      <c r="J156" s="44"/>
      <c r="K156" s="44"/>
      <c r="L156" s="44">
        <v>0</v>
      </c>
      <c r="M156" s="27"/>
      <c r="N156" s="42" t="s">
        <v>566</v>
      </c>
      <c r="O156" s="42" t="s">
        <v>567</v>
      </c>
      <c r="P156" s="42" t="s">
        <v>568</v>
      </c>
      <c r="Q156" s="27">
        <v>340</v>
      </c>
      <c r="R156" s="42" t="s">
        <v>569</v>
      </c>
      <c r="S156" s="40" t="s">
        <v>486</v>
      </c>
      <c r="T156" s="42" t="s">
        <v>570</v>
      </c>
      <c r="U156" s="24"/>
    </row>
    <row r="157" ht="100" customHeight="1" spans="1:21">
      <c r="A157" s="24">
        <v>152</v>
      </c>
      <c r="B157" s="42" t="s">
        <v>571</v>
      </c>
      <c r="C157" s="27" t="s">
        <v>28</v>
      </c>
      <c r="D157" s="27" t="s">
        <v>357</v>
      </c>
      <c r="E157" s="42" t="s">
        <v>572</v>
      </c>
      <c r="F157" s="42" t="s">
        <v>573</v>
      </c>
      <c r="G157" s="27" t="s">
        <v>483</v>
      </c>
      <c r="H157" s="43">
        <v>25</v>
      </c>
      <c r="I157" s="43">
        <v>25</v>
      </c>
      <c r="J157" s="44"/>
      <c r="K157" s="44"/>
      <c r="L157" s="44">
        <v>0</v>
      </c>
      <c r="M157" s="27"/>
      <c r="N157" s="42" t="s">
        <v>573</v>
      </c>
      <c r="O157" s="42" t="s">
        <v>574</v>
      </c>
      <c r="P157" s="42" t="s">
        <v>575</v>
      </c>
      <c r="Q157" s="27">
        <v>480</v>
      </c>
      <c r="R157" s="42" t="s">
        <v>444</v>
      </c>
      <c r="S157" s="40" t="s">
        <v>486</v>
      </c>
      <c r="T157" s="42" t="s">
        <v>576</v>
      </c>
      <c r="U157" s="24"/>
    </row>
    <row r="158" ht="100" customHeight="1" spans="1:21">
      <c r="A158" s="24">
        <v>153</v>
      </c>
      <c r="B158" s="42" t="s">
        <v>577</v>
      </c>
      <c r="C158" s="27" t="s">
        <v>28</v>
      </c>
      <c r="D158" s="27" t="s">
        <v>357</v>
      </c>
      <c r="E158" s="42" t="s">
        <v>572</v>
      </c>
      <c r="F158" s="42" t="s">
        <v>578</v>
      </c>
      <c r="G158" s="27" t="s">
        <v>483</v>
      </c>
      <c r="H158" s="43">
        <v>10</v>
      </c>
      <c r="I158" s="43">
        <v>10</v>
      </c>
      <c r="J158" s="44"/>
      <c r="K158" s="44"/>
      <c r="L158" s="44">
        <v>0</v>
      </c>
      <c r="M158" s="27"/>
      <c r="N158" s="42" t="s">
        <v>578</v>
      </c>
      <c r="O158" s="42" t="s">
        <v>574</v>
      </c>
      <c r="P158" s="42" t="s">
        <v>575</v>
      </c>
      <c r="Q158" s="27">
        <v>480</v>
      </c>
      <c r="R158" s="42" t="s">
        <v>444</v>
      </c>
      <c r="S158" s="40" t="s">
        <v>486</v>
      </c>
      <c r="T158" s="42" t="s">
        <v>576</v>
      </c>
      <c r="U158" s="24"/>
    </row>
    <row r="159" ht="100" customHeight="1" spans="1:21">
      <c r="A159" s="24">
        <v>154</v>
      </c>
      <c r="B159" s="42" t="s">
        <v>579</v>
      </c>
      <c r="C159" s="27" t="s">
        <v>52</v>
      </c>
      <c r="D159" s="27" t="s">
        <v>357</v>
      </c>
      <c r="E159" s="42" t="s">
        <v>580</v>
      </c>
      <c r="F159" s="42" t="s">
        <v>581</v>
      </c>
      <c r="G159" s="27" t="s">
        <v>483</v>
      </c>
      <c r="H159" s="43">
        <v>40</v>
      </c>
      <c r="I159" s="43">
        <v>40</v>
      </c>
      <c r="J159" s="44"/>
      <c r="K159" s="44"/>
      <c r="L159" s="44">
        <v>0</v>
      </c>
      <c r="M159" s="27"/>
      <c r="N159" s="42" t="s">
        <v>581</v>
      </c>
      <c r="O159" s="42" t="s">
        <v>582</v>
      </c>
      <c r="P159" s="42" t="s">
        <v>583</v>
      </c>
      <c r="Q159" s="27">
        <v>436</v>
      </c>
      <c r="R159" s="40" t="s">
        <v>444</v>
      </c>
      <c r="S159" s="40" t="s">
        <v>486</v>
      </c>
      <c r="T159" s="42" t="s">
        <v>584</v>
      </c>
      <c r="U159" s="24"/>
    </row>
    <row r="160" ht="100" customHeight="1" spans="1:21">
      <c r="A160" s="24">
        <v>155</v>
      </c>
      <c r="B160" s="42" t="s">
        <v>585</v>
      </c>
      <c r="C160" s="27" t="s">
        <v>28</v>
      </c>
      <c r="D160" s="27" t="s">
        <v>357</v>
      </c>
      <c r="E160" s="42" t="s">
        <v>586</v>
      </c>
      <c r="F160" s="42" t="s">
        <v>587</v>
      </c>
      <c r="G160" s="27" t="s">
        <v>483</v>
      </c>
      <c r="H160" s="43">
        <v>100</v>
      </c>
      <c r="I160" s="43">
        <v>100</v>
      </c>
      <c r="J160" s="44"/>
      <c r="K160" s="44"/>
      <c r="L160" s="44">
        <v>0</v>
      </c>
      <c r="M160" s="27"/>
      <c r="N160" s="42" t="s">
        <v>587</v>
      </c>
      <c r="O160" s="42" t="s">
        <v>588</v>
      </c>
      <c r="P160" s="42" t="s">
        <v>589</v>
      </c>
      <c r="Q160" s="27">
        <v>330</v>
      </c>
      <c r="R160" s="42" t="s">
        <v>444</v>
      </c>
      <c r="S160" s="40" t="s">
        <v>486</v>
      </c>
      <c r="T160" s="42" t="s">
        <v>590</v>
      </c>
      <c r="U160" s="24"/>
    </row>
    <row r="161" ht="100" customHeight="1" spans="1:21">
      <c r="A161" s="24">
        <v>156</v>
      </c>
      <c r="B161" s="42" t="s">
        <v>591</v>
      </c>
      <c r="C161" s="27" t="s">
        <v>28</v>
      </c>
      <c r="D161" s="27" t="s">
        <v>489</v>
      </c>
      <c r="E161" s="42" t="s">
        <v>592</v>
      </c>
      <c r="F161" s="42" t="s">
        <v>593</v>
      </c>
      <c r="G161" s="27" t="s">
        <v>483</v>
      </c>
      <c r="H161" s="43">
        <v>500</v>
      </c>
      <c r="I161" s="43">
        <v>200</v>
      </c>
      <c r="J161" s="44"/>
      <c r="K161" s="44"/>
      <c r="L161" s="44">
        <v>300</v>
      </c>
      <c r="M161" s="27"/>
      <c r="N161" s="42" t="s">
        <v>593</v>
      </c>
      <c r="O161" s="42" t="s">
        <v>521</v>
      </c>
      <c r="P161" s="42" t="s">
        <v>594</v>
      </c>
      <c r="Q161" s="27">
        <v>326</v>
      </c>
      <c r="R161" s="42" t="s">
        <v>595</v>
      </c>
      <c r="S161" s="40" t="s">
        <v>486</v>
      </c>
      <c r="T161" s="42" t="s">
        <v>596</v>
      </c>
      <c r="U161" s="24"/>
    </row>
    <row r="162" ht="100" customHeight="1" spans="1:21">
      <c r="A162" s="24">
        <v>157</v>
      </c>
      <c r="B162" s="42" t="s">
        <v>597</v>
      </c>
      <c r="C162" s="27" t="s">
        <v>28</v>
      </c>
      <c r="D162" s="27" t="s">
        <v>357</v>
      </c>
      <c r="E162" s="42" t="s">
        <v>598</v>
      </c>
      <c r="F162" s="42" t="s">
        <v>599</v>
      </c>
      <c r="G162" s="27" t="s">
        <v>483</v>
      </c>
      <c r="H162" s="43">
        <v>30</v>
      </c>
      <c r="I162" s="43">
        <v>30</v>
      </c>
      <c r="J162" s="44"/>
      <c r="K162" s="44"/>
      <c r="L162" s="44">
        <v>0</v>
      </c>
      <c r="M162" s="27"/>
      <c r="N162" s="42" t="s">
        <v>599</v>
      </c>
      <c r="O162" s="42" t="s">
        <v>600</v>
      </c>
      <c r="P162" s="42" t="s">
        <v>601</v>
      </c>
      <c r="Q162" s="27">
        <v>314</v>
      </c>
      <c r="R162" s="42" t="s">
        <v>602</v>
      </c>
      <c r="S162" s="40" t="s">
        <v>486</v>
      </c>
      <c r="T162" s="42" t="s">
        <v>603</v>
      </c>
      <c r="U162" s="24"/>
    </row>
    <row r="163" ht="100" customHeight="1" spans="1:21">
      <c r="A163" s="24">
        <v>158</v>
      </c>
      <c r="B163" s="42" t="s">
        <v>604</v>
      </c>
      <c r="C163" s="27" t="s">
        <v>28</v>
      </c>
      <c r="D163" s="27" t="s">
        <v>357</v>
      </c>
      <c r="E163" s="42" t="s">
        <v>605</v>
      </c>
      <c r="F163" s="42" t="s">
        <v>606</v>
      </c>
      <c r="G163" s="27" t="s">
        <v>483</v>
      </c>
      <c r="H163" s="43">
        <v>20</v>
      </c>
      <c r="I163" s="43">
        <v>20</v>
      </c>
      <c r="J163" s="44"/>
      <c r="K163" s="44"/>
      <c r="L163" s="44">
        <v>0</v>
      </c>
      <c r="M163" s="27"/>
      <c r="N163" s="42" t="s">
        <v>606</v>
      </c>
      <c r="O163" s="42" t="s">
        <v>607</v>
      </c>
      <c r="P163" s="42" t="s">
        <v>608</v>
      </c>
      <c r="Q163" s="27">
        <v>285</v>
      </c>
      <c r="R163" s="42" t="s">
        <v>609</v>
      </c>
      <c r="S163" s="40" t="s">
        <v>486</v>
      </c>
      <c r="T163" s="42" t="s">
        <v>605</v>
      </c>
      <c r="U163" s="24"/>
    </row>
    <row r="164" ht="100" customHeight="1" spans="1:21">
      <c r="A164" s="24">
        <v>159</v>
      </c>
      <c r="B164" s="42" t="s">
        <v>610</v>
      </c>
      <c r="C164" s="27" t="s">
        <v>28</v>
      </c>
      <c r="D164" s="27" t="s">
        <v>357</v>
      </c>
      <c r="E164" s="42" t="s">
        <v>611</v>
      </c>
      <c r="F164" s="42" t="s">
        <v>612</v>
      </c>
      <c r="G164" s="27" t="s">
        <v>483</v>
      </c>
      <c r="H164" s="43">
        <v>20</v>
      </c>
      <c r="I164" s="43">
        <v>20</v>
      </c>
      <c r="J164" s="44"/>
      <c r="K164" s="44"/>
      <c r="L164" s="44">
        <v>0</v>
      </c>
      <c r="M164" s="27"/>
      <c r="N164" s="42" t="s">
        <v>612</v>
      </c>
      <c r="O164" s="42" t="s">
        <v>613</v>
      </c>
      <c r="P164" s="42" t="s">
        <v>614</v>
      </c>
      <c r="Q164" s="27">
        <v>151</v>
      </c>
      <c r="R164" s="42" t="s">
        <v>615</v>
      </c>
      <c r="S164" s="40" t="s">
        <v>486</v>
      </c>
      <c r="T164" s="42" t="s">
        <v>616</v>
      </c>
      <c r="U164" s="24"/>
    </row>
    <row r="165" ht="100" customHeight="1" spans="1:21">
      <c r="A165" s="24">
        <v>160</v>
      </c>
      <c r="B165" s="42" t="s">
        <v>617</v>
      </c>
      <c r="C165" s="27" t="s">
        <v>28</v>
      </c>
      <c r="D165" s="27" t="s">
        <v>357</v>
      </c>
      <c r="E165" s="42" t="s">
        <v>618</v>
      </c>
      <c r="F165" s="42" t="s">
        <v>619</v>
      </c>
      <c r="G165" s="27" t="s">
        <v>483</v>
      </c>
      <c r="H165" s="43">
        <v>20</v>
      </c>
      <c r="I165" s="43">
        <v>20</v>
      </c>
      <c r="J165" s="44"/>
      <c r="K165" s="44"/>
      <c r="L165" s="44">
        <v>0</v>
      </c>
      <c r="M165" s="27"/>
      <c r="N165" s="42" t="s">
        <v>619</v>
      </c>
      <c r="O165" s="42" t="s">
        <v>620</v>
      </c>
      <c r="P165" s="42" t="s">
        <v>621</v>
      </c>
      <c r="Q165" s="27">
        <v>440</v>
      </c>
      <c r="R165" s="42" t="s">
        <v>622</v>
      </c>
      <c r="S165" s="40" t="s">
        <v>486</v>
      </c>
      <c r="T165" s="42" t="s">
        <v>618</v>
      </c>
      <c r="U165" s="24"/>
    </row>
    <row r="166" ht="100" customHeight="1" spans="1:21">
      <c r="A166" s="24">
        <v>161</v>
      </c>
      <c r="B166" s="42" t="s">
        <v>623</v>
      </c>
      <c r="C166" s="27" t="s">
        <v>28</v>
      </c>
      <c r="D166" s="27" t="s">
        <v>357</v>
      </c>
      <c r="E166" s="42" t="s">
        <v>624</v>
      </c>
      <c r="F166" s="42" t="s">
        <v>625</v>
      </c>
      <c r="G166" s="27" t="s">
        <v>483</v>
      </c>
      <c r="H166" s="43">
        <v>90</v>
      </c>
      <c r="I166" s="43">
        <v>90</v>
      </c>
      <c r="J166" s="44"/>
      <c r="K166" s="44"/>
      <c r="L166" s="44">
        <v>0</v>
      </c>
      <c r="M166" s="27"/>
      <c r="N166" s="42" t="s">
        <v>625</v>
      </c>
      <c r="O166" s="42">
        <v>1238</v>
      </c>
      <c r="P166" s="42">
        <v>523</v>
      </c>
      <c r="Q166" s="27">
        <v>715</v>
      </c>
      <c r="R166" s="42" t="s">
        <v>444</v>
      </c>
      <c r="S166" s="40" t="s">
        <v>486</v>
      </c>
      <c r="T166" s="42" t="s">
        <v>626</v>
      </c>
      <c r="U166" s="24"/>
    </row>
    <row r="167" ht="100" customHeight="1" spans="1:21">
      <c r="A167" s="24">
        <v>162</v>
      </c>
      <c r="B167" s="42" t="s">
        <v>627</v>
      </c>
      <c r="C167" s="27" t="s">
        <v>628</v>
      </c>
      <c r="D167" s="27" t="s">
        <v>357</v>
      </c>
      <c r="E167" s="42" t="s">
        <v>629</v>
      </c>
      <c r="F167" s="42" t="s">
        <v>630</v>
      </c>
      <c r="G167" s="27" t="s">
        <v>483</v>
      </c>
      <c r="H167" s="43">
        <v>100</v>
      </c>
      <c r="I167" s="43">
        <v>70</v>
      </c>
      <c r="J167" s="44"/>
      <c r="K167" s="44"/>
      <c r="L167" s="44">
        <v>30</v>
      </c>
      <c r="M167" s="27"/>
      <c r="N167" s="42" t="s">
        <v>630</v>
      </c>
      <c r="O167" s="42">
        <v>596</v>
      </c>
      <c r="P167" s="42">
        <v>122</v>
      </c>
      <c r="Q167" s="27">
        <v>474</v>
      </c>
      <c r="R167" s="42" t="s">
        <v>486</v>
      </c>
      <c r="S167" s="40" t="s">
        <v>486</v>
      </c>
      <c r="T167" s="42" t="s">
        <v>629</v>
      </c>
      <c r="U167" s="24"/>
    </row>
    <row r="168" ht="100" customHeight="1" spans="1:21">
      <c r="A168" s="24">
        <v>163</v>
      </c>
      <c r="B168" s="42" t="s">
        <v>631</v>
      </c>
      <c r="C168" s="27" t="s">
        <v>28</v>
      </c>
      <c r="D168" s="27" t="s">
        <v>357</v>
      </c>
      <c r="E168" s="42" t="s">
        <v>629</v>
      </c>
      <c r="F168" s="42" t="s">
        <v>632</v>
      </c>
      <c r="G168" s="27" t="s">
        <v>483</v>
      </c>
      <c r="H168" s="43">
        <v>200</v>
      </c>
      <c r="I168" s="43">
        <v>180</v>
      </c>
      <c r="J168" s="44"/>
      <c r="K168" s="44"/>
      <c r="L168" s="44">
        <v>20</v>
      </c>
      <c r="M168" s="27"/>
      <c r="N168" s="42" t="s">
        <v>632</v>
      </c>
      <c r="O168" s="42">
        <v>596</v>
      </c>
      <c r="P168" s="42">
        <v>122</v>
      </c>
      <c r="Q168" s="27">
        <v>474</v>
      </c>
      <c r="R168" s="42" t="s">
        <v>486</v>
      </c>
      <c r="S168" s="40" t="s">
        <v>486</v>
      </c>
      <c r="T168" s="42" t="s">
        <v>629</v>
      </c>
      <c r="U168" s="36"/>
    </row>
    <row r="169" ht="100" customHeight="1" spans="1:21">
      <c r="A169" s="24">
        <v>164</v>
      </c>
      <c r="B169" s="42" t="s">
        <v>633</v>
      </c>
      <c r="C169" s="27" t="s">
        <v>28</v>
      </c>
      <c r="D169" s="27" t="s">
        <v>357</v>
      </c>
      <c r="E169" s="42" t="s">
        <v>634</v>
      </c>
      <c r="F169" s="42" t="s">
        <v>635</v>
      </c>
      <c r="G169" s="27" t="s">
        <v>483</v>
      </c>
      <c r="H169" s="43">
        <v>20</v>
      </c>
      <c r="I169" s="43">
        <v>20</v>
      </c>
      <c r="J169" s="44"/>
      <c r="K169" s="44"/>
      <c r="L169" s="44">
        <v>0</v>
      </c>
      <c r="M169" s="27"/>
      <c r="N169" s="42" t="s">
        <v>635</v>
      </c>
      <c r="O169" s="42" t="s">
        <v>636</v>
      </c>
      <c r="P169" s="42" t="s">
        <v>637</v>
      </c>
      <c r="Q169" s="27">
        <v>544</v>
      </c>
      <c r="R169" s="42" t="s">
        <v>486</v>
      </c>
      <c r="S169" s="40" t="s">
        <v>486</v>
      </c>
      <c r="T169" s="42" t="s">
        <v>634</v>
      </c>
      <c r="U169" s="36"/>
    </row>
    <row r="170" ht="100" customHeight="1" spans="1:21">
      <c r="A170" s="24">
        <v>165</v>
      </c>
      <c r="B170" s="42" t="s">
        <v>638</v>
      </c>
      <c r="C170" s="27" t="s">
        <v>28</v>
      </c>
      <c r="D170" s="27" t="s">
        <v>29</v>
      </c>
      <c r="E170" s="42" t="s">
        <v>639</v>
      </c>
      <c r="F170" s="42" t="s">
        <v>640</v>
      </c>
      <c r="G170" s="27" t="s">
        <v>483</v>
      </c>
      <c r="H170" s="43">
        <v>320</v>
      </c>
      <c r="I170" s="43">
        <v>300</v>
      </c>
      <c r="J170" s="44"/>
      <c r="K170" s="44"/>
      <c r="L170" s="44">
        <v>20</v>
      </c>
      <c r="M170" s="27"/>
      <c r="N170" s="42" t="s">
        <v>640</v>
      </c>
      <c r="O170" s="42">
        <v>1140</v>
      </c>
      <c r="P170" s="42">
        <v>318</v>
      </c>
      <c r="Q170" s="27">
        <v>822</v>
      </c>
      <c r="R170" s="42" t="s">
        <v>641</v>
      </c>
      <c r="S170" s="40" t="s">
        <v>486</v>
      </c>
      <c r="T170" s="42" t="s">
        <v>642</v>
      </c>
      <c r="U170" s="36"/>
    </row>
    <row r="171" ht="100" customHeight="1" spans="1:21">
      <c r="A171" s="24">
        <v>166</v>
      </c>
      <c r="B171" s="42" t="s">
        <v>643</v>
      </c>
      <c r="C171" s="27" t="s">
        <v>28</v>
      </c>
      <c r="D171" s="27" t="s">
        <v>357</v>
      </c>
      <c r="E171" s="42" t="s">
        <v>644</v>
      </c>
      <c r="F171" s="42" t="s">
        <v>645</v>
      </c>
      <c r="G171" s="27" t="s">
        <v>483</v>
      </c>
      <c r="H171" s="43">
        <v>60</v>
      </c>
      <c r="I171" s="43">
        <v>60</v>
      </c>
      <c r="J171" s="44"/>
      <c r="K171" s="44"/>
      <c r="L171" s="44">
        <v>0</v>
      </c>
      <c r="M171" s="27"/>
      <c r="N171" s="42" t="s">
        <v>645</v>
      </c>
      <c r="O171" s="42">
        <v>1140</v>
      </c>
      <c r="P171" s="42">
        <v>318</v>
      </c>
      <c r="Q171" s="27">
        <v>822</v>
      </c>
      <c r="R171" s="42" t="s">
        <v>646</v>
      </c>
      <c r="S171" s="40" t="s">
        <v>486</v>
      </c>
      <c r="T171" s="42" t="s">
        <v>642</v>
      </c>
      <c r="U171" s="36"/>
    </row>
    <row r="172" ht="100" customHeight="1" spans="1:21">
      <c r="A172" s="24">
        <v>167</v>
      </c>
      <c r="B172" s="42" t="s">
        <v>647</v>
      </c>
      <c r="C172" s="27" t="s">
        <v>28</v>
      </c>
      <c r="D172" s="27" t="s">
        <v>357</v>
      </c>
      <c r="E172" s="42" t="s">
        <v>648</v>
      </c>
      <c r="F172" s="42" t="s">
        <v>649</v>
      </c>
      <c r="G172" s="27" t="s">
        <v>483</v>
      </c>
      <c r="H172" s="43">
        <v>100</v>
      </c>
      <c r="I172" s="43">
        <v>90</v>
      </c>
      <c r="J172" s="44"/>
      <c r="K172" s="44"/>
      <c r="L172" s="44">
        <v>10</v>
      </c>
      <c r="M172" s="27"/>
      <c r="N172" s="42" t="s">
        <v>649</v>
      </c>
      <c r="O172" s="42">
        <v>779</v>
      </c>
      <c r="P172" s="42" t="s">
        <v>650</v>
      </c>
      <c r="Q172" s="27">
        <v>680</v>
      </c>
      <c r="R172" s="42" t="s">
        <v>444</v>
      </c>
      <c r="S172" s="40" t="s">
        <v>486</v>
      </c>
      <c r="T172" s="42" t="s">
        <v>651</v>
      </c>
      <c r="U172" s="36"/>
    </row>
    <row r="173" ht="100" customHeight="1" spans="1:21">
      <c r="A173" s="24">
        <v>168</v>
      </c>
      <c r="B173" s="40" t="s">
        <v>652</v>
      </c>
      <c r="C173" s="27" t="s">
        <v>28</v>
      </c>
      <c r="D173" s="27" t="s">
        <v>357</v>
      </c>
      <c r="E173" s="40" t="s">
        <v>653</v>
      </c>
      <c r="F173" s="40" t="s">
        <v>654</v>
      </c>
      <c r="G173" s="27" t="s">
        <v>483</v>
      </c>
      <c r="H173" s="41">
        <v>95</v>
      </c>
      <c r="I173" s="41"/>
      <c r="J173" s="44"/>
      <c r="K173" s="44"/>
      <c r="L173" s="44">
        <v>95</v>
      </c>
      <c r="M173" s="27"/>
      <c r="N173" s="40" t="s">
        <v>654</v>
      </c>
      <c r="O173" s="40" t="s">
        <v>655</v>
      </c>
      <c r="P173" s="40" t="s">
        <v>656</v>
      </c>
      <c r="Q173" s="27">
        <v>255</v>
      </c>
      <c r="R173" s="42" t="s">
        <v>444</v>
      </c>
      <c r="S173" s="40" t="s">
        <v>486</v>
      </c>
      <c r="T173" s="40" t="s">
        <v>657</v>
      </c>
      <c r="U173" s="36"/>
    </row>
    <row r="174" ht="100" customHeight="1" spans="1:21">
      <c r="A174" s="24">
        <v>169</v>
      </c>
      <c r="B174" s="40" t="s">
        <v>658</v>
      </c>
      <c r="C174" s="27" t="s">
        <v>28</v>
      </c>
      <c r="D174" s="27" t="s">
        <v>357</v>
      </c>
      <c r="E174" s="40" t="s">
        <v>659</v>
      </c>
      <c r="F174" s="40" t="s">
        <v>660</v>
      </c>
      <c r="G174" s="27" t="s">
        <v>483</v>
      </c>
      <c r="H174" s="41">
        <v>50</v>
      </c>
      <c r="I174" s="41">
        <v>50</v>
      </c>
      <c r="J174" s="44"/>
      <c r="K174" s="44"/>
      <c r="L174" s="44">
        <v>0</v>
      </c>
      <c r="M174" s="27"/>
      <c r="N174" s="40" t="s">
        <v>660</v>
      </c>
      <c r="O174" s="41" t="s">
        <v>661</v>
      </c>
      <c r="P174" s="41" t="s">
        <v>662</v>
      </c>
      <c r="Q174" s="27">
        <v>117</v>
      </c>
      <c r="R174" s="40" t="s">
        <v>663</v>
      </c>
      <c r="S174" s="40" t="s">
        <v>486</v>
      </c>
      <c r="T174" s="40" t="s">
        <v>664</v>
      </c>
      <c r="U174" s="36"/>
    </row>
    <row r="175" ht="100" customHeight="1" spans="1:21">
      <c r="A175" s="24">
        <v>170</v>
      </c>
      <c r="B175" s="40" t="s">
        <v>665</v>
      </c>
      <c r="C175" s="27" t="s">
        <v>28</v>
      </c>
      <c r="D175" s="27" t="s">
        <v>666</v>
      </c>
      <c r="E175" s="40" t="s">
        <v>667</v>
      </c>
      <c r="F175" s="40" t="s">
        <v>668</v>
      </c>
      <c r="G175" s="27" t="s">
        <v>483</v>
      </c>
      <c r="H175" s="41">
        <v>200</v>
      </c>
      <c r="I175" s="41">
        <v>150</v>
      </c>
      <c r="J175" s="44"/>
      <c r="K175" s="44"/>
      <c r="L175" s="44">
        <v>50</v>
      </c>
      <c r="M175" s="27"/>
      <c r="N175" s="40" t="s">
        <v>668</v>
      </c>
      <c r="O175" s="41" t="s">
        <v>669</v>
      </c>
      <c r="P175" s="41" t="s">
        <v>670</v>
      </c>
      <c r="Q175" s="27">
        <v>906</v>
      </c>
      <c r="R175" s="40" t="s">
        <v>671</v>
      </c>
      <c r="S175" s="40" t="s">
        <v>486</v>
      </c>
      <c r="T175" s="40" t="s">
        <v>672</v>
      </c>
      <c r="U175" s="36"/>
    </row>
    <row r="176" ht="100" customHeight="1" spans="1:21">
      <c r="A176" s="24">
        <v>171</v>
      </c>
      <c r="B176" s="40" t="s">
        <v>673</v>
      </c>
      <c r="C176" s="27" t="s">
        <v>28</v>
      </c>
      <c r="D176" s="27" t="s">
        <v>357</v>
      </c>
      <c r="E176" s="40" t="s">
        <v>667</v>
      </c>
      <c r="F176" s="40" t="s">
        <v>674</v>
      </c>
      <c r="G176" s="27" t="s">
        <v>483</v>
      </c>
      <c r="H176" s="41">
        <v>50</v>
      </c>
      <c r="I176" s="41">
        <v>30</v>
      </c>
      <c r="J176" s="44"/>
      <c r="K176" s="44"/>
      <c r="L176" s="44">
        <v>20</v>
      </c>
      <c r="M176" s="27"/>
      <c r="N176" s="40" t="s">
        <v>674</v>
      </c>
      <c r="O176" s="41" t="s">
        <v>669</v>
      </c>
      <c r="P176" s="41" t="s">
        <v>670</v>
      </c>
      <c r="Q176" s="27">
        <v>906</v>
      </c>
      <c r="R176" s="40" t="s">
        <v>675</v>
      </c>
      <c r="S176" s="40" t="s">
        <v>486</v>
      </c>
      <c r="T176" s="40" t="s">
        <v>672</v>
      </c>
      <c r="U176" s="36"/>
    </row>
    <row r="177" ht="100" customHeight="1" spans="1:21">
      <c r="A177" s="24">
        <v>172</v>
      </c>
      <c r="B177" s="40" t="s">
        <v>676</v>
      </c>
      <c r="C177" s="27" t="s">
        <v>28</v>
      </c>
      <c r="D177" s="27" t="s">
        <v>357</v>
      </c>
      <c r="E177" s="40" t="s">
        <v>565</v>
      </c>
      <c r="F177" s="40" t="s">
        <v>677</v>
      </c>
      <c r="G177" s="27" t="s">
        <v>483</v>
      </c>
      <c r="H177" s="41">
        <v>51</v>
      </c>
      <c r="I177" s="41">
        <v>51</v>
      </c>
      <c r="J177" s="44"/>
      <c r="K177" s="44"/>
      <c r="L177" s="44">
        <v>0</v>
      </c>
      <c r="M177" s="27"/>
      <c r="N177" s="40" t="s">
        <v>677</v>
      </c>
      <c r="O177" s="41" t="s">
        <v>567</v>
      </c>
      <c r="P177" s="41" t="s">
        <v>568</v>
      </c>
      <c r="Q177" s="27">
        <v>340</v>
      </c>
      <c r="R177" s="40" t="s">
        <v>569</v>
      </c>
      <c r="S177" s="40" t="s">
        <v>486</v>
      </c>
      <c r="T177" s="40" t="s">
        <v>570</v>
      </c>
      <c r="U177" s="36"/>
    </row>
    <row r="178" ht="100" customHeight="1" spans="1:21">
      <c r="A178" s="24">
        <v>173</v>
      </c>
      <c r="B178" s="40" t="s">
        <v>678</v>
      </c>
      <c r="C178" s="27" t="s">
        <v>28</v>
      </c>
      <c r="D178" s="27" t="s">
        <v>357</v>
      </c>
      <c r="E178" s="40" t="s">
        <v>580</v>
      </c>
      <c r="F178" s="40" t="s">
        <v>679</v>
      </c>
      <c r="G178" s="27" t="s">
        <v>483</v>
      </c>
      <c r="H178" s="41">
        <v>70</v>
      </c>
      <c r="I178" s="41">
        <v>70</v>
      </c>
      <c r="J178" s="44"/>
      <c r="K178" s="44"/>
      <c r="L178" s="44">
        <v>0</v>
      </c>
      <c r="M178" s="27"/>
      <c r="N178" s="40" t="s">
        <v>679</v>
      </c>
      <c r="O178" s="41" t="s">
        <v>582</v>
      </c>
      <c r="P178" s="41" t="s">
        <v>583</v>
      </c>
      <c r="Q178" s="27">
        <v>436</v>
      </c>
      <c r="R178" s="40" t="s">
        <v>680</v>
      </c>
      <c r="S178" s="40" t="s">
        <v>486</v>
      </c>
      <c r="T178" s="40" t="s">
        <v>584</v>
      </c>
      <c r="U178" s="36"/>
    </row>
    <row r="179" ht="100" customHeight="1" spans="1:21">
      <c r="A179" s="24">
        <v>174</v>
      </c>
      <c r="B179" s="40" t="s">
        <v>681</v>
      </c>
      <c r="C179" s="27" t="s">
        <v>28</v>
      </c>
      <c r="D179" s="27" t="s">
        <v>357</v>
      </c>
      <c r="E179" s="40" t="s">
        <v>586</v>
      </c>
      <c r="F179" s="40" t="s">
        <v>682</v>
      </c>
      <c r="G179" s="27" t="s">
        <v>483</v>
      </c>
      <c r="H179" s="41">
        <v>80</v>
      </c>
      <c r="I179" s="41">
        <v>50</v>
      </c>
      <c r="J179" s="44"/>
      <c r="K179" s="44"/>
      <c r="L179" s="44">
        <v>30</v>
      </c>
      <c r="M179" s="27"/>
      <c r="N179" s="40" t="s">
        <v>682</v>
      </c>
      <c r="O179" s="41" t="s">
        <v>588</v>
      </c>
      <c r="P179" s="41" t="s">
        <v>589</v>
      </c>
      <c r="Q179" s="27">
        <v>330</v>
      </c>
      <c r="R179" s="40" t="s">
        <v>444</v>
      </c>
      <c r="S179" s="40" t="s">
        <v>486</v>
      </c>
      <c r="T179" s="40" t="s">
        <v>590</v>
      </c>
      <c r="U179" s="36"/>
    </row>
    <row r="180" ht="100" customHeight="1" spans="1:21">
      <c r="A180" s="24">
        <v>175</v>
      </c>
      <c r="B180" s="40" t="s">
        <v>683</v>
      </c>
      <c r="C180" s="27" t="s">
        <v>28</v>
      </c>
      <c r="D180" s="27" t="s">
        <v>357</v>
      </c>
      <c r="E180" s="40" t="s">
        <v>586</v>
      </c>
      <c r="F180" s="40" t="s">
        <v>684</v>
      </c>
      <c r="G180" s="27" t="s">
        <v>483</v>
      </c>
      <c r="H180" s="41">
        <v>60</v>
      </c>
      <c r="I180" s="41">
        <v>30</v>
      </c>
      <c r="J180" s="44"/>
      <c r="K180" s="44"/>
      <c r="L180" s="44">
        <v>30</v>
      </c>
      <c r="M180" s="27"/>
      <c r="N180" s="40" t="s">
        <v>684</v>
      </c>
      <c r="O180" s="41" t="s">
        <v>588</v>
      </c>
      <c r="P180" s="41" t="s">
        <v>589</v>
      </c>
      <c r="Q180" s="27">
        <v>330</v>
      </c>
      <c r="R180" s="40" t="s">
        <v>444</v>
      </c>
      <c r="S180" s="40" t="s">
        <v>486</v>
      </c>
      <c r="T180" s="40" t="s">
        <v>590</v>
      </c>
      <c r="U180" s="36"/>
    </row>
    <row r="181" ht="100" customHeight="1" spans="1:21">
      <c r="A181" s="24">
        <v>176</v>
      </c>
      <c r="B181" s="40" t="s">
        <v>597</v>
      </c>
      <c r="C181" s="27" t="s">
        <v>28</v>
      </c>
      <c r="D181" s="27" t="s">
        <v>357</v>
      </c>
      <c r="E181" s="40" t="s">
        <v>598</v>
      </c>
      <c r="F181" s="40" t="s">
        <v>685</v>
      </c>
      <c r="G181" s="27" t="s">
        <v>483</v>
      </c>
      <c r="H181" s="41">
        <v>30</v>
      </c>
      <c r="I181" s="41">
        <v>20</v>
      </c>
      <c r="J181" s="44"/>
      <c r="K181" s="44"/>
      <c r="L181" s="44">
        <v>10</v>
      </c>
      <c r="M181" s="27"/>
      <c r="N181" s="40" t="s">
        <v>685</v>
      </c>
      <c r="O181" s="41" t="s">
        <v>686</v>
      </c>
      <c r="P181" s="41" t="s">
        <v>687</v>
      </c>
      <c r="Q181" s="27">
        <v>304</v>
      </c>
      <c r="R181" s="40" t="s">
        <v>602</v>
      </c>
      <c r="S181" s="40" t="s">
        <v>486</v>
      </c>
      <c r="T181" s="40" t="s">
        <v>603</v>
      </c>
      <c r="U181" s="36"/>
    </row>
    <row r="182" ht="100" customHeight="1" spans="1:21">
      <c r="A182" s="24">
        <v>177</v>
      </c>
      <c r="B182" s="40" t="s">
        <v>688</v>
      </c>
      <c r="C182" s="27" t="s">
        <v>28</v>
      </c>
      <c r="D182" s="27" t="s">
        <v>357</v>
      </c>
      <c r="E182" s="40" t="s">
        <v>689</v>
      </c>
      <c r="F182" s="40" t="s">
        <v>690</v>
      </c>
      <c r="G182" s="27" t="s">
        <v>483</v>
      </c>
      <c r="H182" s="41">
        <v>50</v>
      </c>
      <c r="I182" s="41">
        <v>30</v>
      </c>
      <c r="J182" s="44"/>
      <c r="K182" s="44"/>
      <c r="L182" s="44">
        <v>20</v>
      </c>
      <c r="M182" s="27"/>
      <c r="N182" s="40" t="s">
        <v>690</v>
      </c>
      <c r="O182" s="41" t="s">
        <v>691</v>
      </c>
      <c r="P182" s="41" t="s">
        <v>692</v>
      </c>
      <c r="Q182" s="27">
        <v>390</v>
      </c>
      <c r="R182" s="40" t="s">
        <v>444</v>
      </c>
      <c r="S182" s="40" t="s">
        <v>486</v>
      </c>
      <c r="T182" s="40" t="s">
        <v>693</v>
      </c>
      <c r="U182" s="36"/>
    </row>
    <row r="183" ht="100" customHeight="1" spans="1:21">
      <c r="A183" s="24">
        <v>178</v>
      </c>
      <c r="B183" s="40" t="s">
        <v>694</v>
      </c>
      <c r="C183" s="27" t="s">
        <v>28</v>
      </c>
      <c r="D183" s="27" t="s">
        <v>357</v>
      </c>
      <c r="E183" s="40" t="s">
        <v>689</v>
      </c>
      <c r="F183" s="40" t="s">
        <v>695</v>
      </c>
      <c r="G183" s="27" t="s">
        <v>483</v>
      </c>
      <c r="H183" s="41">
        <v>30</v>
      </c>
      <c r="I183" s="41">
        <v>20</v>
      </c>
      <c r="J183" s="44"/>
      <c r="K183" s="44"/>
      <c r="L183" s="44">
        <v>10</v>
      </c>
      <c r="M183" s="27"/>
      <c r="N183" s="40" t="s">
        <v>695</v>
      </c>
      <c r="O183" s="41" t="s">
        <v>691</v>
      </c>
      <c r="P183" s="41" t="s">
        <v>692</v>
      </c>
      <c r="Q183" s="27">
        <v>390</v>
      </c>
      <c r="R183" s="40" t="s">
        <v>444</v>
      </c>
      <c r="S183" s="40" t="s">
        <v>486</v>
      </c>
      <c r="T183" s="40" t="s">
        <v>693</v>
      </c>
      <c r="U183" s="36"/>
    </row>
    <row r="184" ht="100" customHeight="1" spans="1:21">
      <c r="A184" s="24">
        <v>179</v>
      </c>
      <c r="B184" s="40" t="s">
        <v>696</v>
      </c>
      <c r="C184" s="27" t="s">
        <v>28</v>
      </c>
      <c r="D184" s="27" t="s">
        <v>357</v>
      </c>
      <c r="E184" s="40" t="s">
        <v>689</v>
      </c>
      <c r="F184" s="40" t="s">
        <v>697</v>
      </c>
      <c r="G184" s="27" t="s">
        <v>483</v>
      </c>
      <c r="H184" s="41">
        <v>10</v>
      </c>
      <c r="I184" s="41">
        <v>10</v>
      </c>
      <c r="J184" s="44"/>
      <c r="K184" s="44"/>
      <c r="L184" s="44">
        <v>0</v>
      </c>
      <c r="M184" s="27"/>
      <c r="N184" s="40" t="s">
        <v>697</v>
      </c>
      <c r="O184" s="41" t="s">
        <v>691</v>
      </c>
      <c r="P184" s="41" t="s">
        <v>692</v>
      </c>
      <c r="Q184" s="27">
        <v>390</v>
      </c>
      <c r="R184" s="40" t="s">
        <v>444</v>
      </c>
      <c r="S184" s="40" t="s">
        <v>486</v>
      </c>
      <c r="T184" s="40" t="s">
        <v>693</v>
      </c>
      <c r="U184" s="36"/>
    </row>
    <row r="185" ht="100" customHeight="1" spans="1:21">
      <c r="A185" s="24">
        <v>180</v>
      </c>
      <c r="B185" s="40" t="s">
        <v>698</v>
      </c>
      <c r="C185" s="27" t="s">
        <v>28</v>
      </c>
      <c r="D185" s="27" t="s">
        <v>29</v>
      </c>
      <c r="E185" s="40" t="s">
        <v>512</v>
      </c>
      <c r="F185" s="40" t="s">
        <v>699</v>
      </c>
      <c r="G185" s="27" t="s">
        <v>483</v>
      </c>
      <c r="H185" s="41">
        <v>50</v>
      </c>
      <c r="I185" s="41">
        <v>40</v>
      </c>
      <c r="J185" s="44"/>
      <c r="K185" s="44"/>
      <c r="L185" s="44">
        <v>10</v>
      </c>
      <c r="M185" s="27"/>
      <c r="N185" s="40" t="s">
        <v>699</v>
      </c>
      <c r="O185" s="41" t="s">
        <v>514</v>
      </c>
      <c r="P185" s="41" t="s">
        <v>515</v>
      </c>
      <c r="Q185" s="27">
        <v>485</v>
      </c>
      <c r="R185" s="40" t="s">
        <v>700</v>
      </c>
      <c r="S185" s="40" t="s">
        <v>486</v>
      </c>
      <c r="T185" s="40" t="s">
        <v>516</v>
      </c>
      <c r="U185" s="36"/>
    </row>
    <row r="186" ht="100" customHeight="1" spans="1:21">
      <c r="A186" s="24">
        <v>181</v>
      </c>
      <c r="B186" s="40" t="s">
        <v>701</v>
      </c>
      <c r="C186" s="27" t="s">
        <v>28</v>
      </c>
      <c r="D186" s="27" t="s">
        <v>357</v>
      </c>
      <c r="E186" s="40" t="s">
        <v>545</v>
      </c>
      <c r="F186" s="40" t="s">
        <v>702</v>
      </c>
      <c r="G186" s="27" t="s">
        <v>483</v>
      </c>
      <c r="H186" s="41">
        <v>50</v>
      </c>
      <c r="I186" s="41">
        <v>40</v>
      </c>
      <c r="J186" s="44"/>
      <c r="K186" s="44"/>
      <c r="L186" s="44">
        <v>10</v>
      </c>
      <c r="M186" s="27"/>
      <c r="N186" s="40" t="s">
        <v>702</v>
      </c>
      <c r="O186" s="41">
        <v>320</v>
      </c>
      <c r="P186" s="41" t="s">
        <v>547</v>
      </c>
      <c r="Q186" s="27">
        <v>187</v>
      </c>
      <c r="R186" s="40" t="s">
        <v>703</v>
      </c>
      <c r="S186" s="40" t="s">
        <v>486</v>
      </c>
      <c r="T186" s="40" t="s">
        <v>548</v>
      </c>
      <c r="U186" s="36"/>
    </row>
    <row r="187" ht="100" customHeight="1" spans="1:21">
      <c r="A187" s="24">
        <v>182</v>
      </c>
      <c r="B187" s="40" t="s">
        <v>704</v>
      </c>
      <c r="C187" s="27" t="s">
        <v>28</v>
      </c>
      <c r="D187" s="27" t="s">
        <v>357</v>
      </c>
      <c r="E187" s="40" t="s">
        <v>545</v>
      </c>
      <c r="F187" s="40" t="s">
        <v>705</v>
      </c>
      <c r="G187" s="27" t="s">
        <v>483</v>
      </c>
      <c r="H187" s="41">
        <v>30</v>
      </c>
      <c r="I187" s="41">
        <v>30</v>
      </c>
      <c r="J187" s="44"/>
      <c r="K187" s="44"/>
      <c r="L187" s="44">
        <v>0</v>
      </c>
      <c r="M187" s="27"/>
      <c r="N187" s="40" t="s">
        <v>705</v>
      </c>
      <c r="O187" s="41">
        <v>320</v>
      </c>
      <c r="P187" s="41" t="s">
        <v>547</v>
      </c>
      <c r="Q187" s="27">
        <v>187</v>
      </c>
      <c r="R187" s="40" t="s">
        <v>602</v>
      </c>
      <c r="S187" s="40" t="s">
        <v>486</v>
      </c>
      <c r="T187" s="40" t="s">
        <v>548</v>
      </c>
      <c r="U187" s="36"/>
    </row>
    <row r="188" ht="100" customHeight="1" spans="1:21">
      <c r="A188" s="24">
        <v>183</v>
      </c>
      <c r="B188" s="40" t="s">
        <v>706</v>
      </c>
      <c r="C188" s="27" t="s">
        <v>28</v>
      </c>
      <c r="D188" s="27" t="s">
        <v>357</v>
      </c>
      <c r="E188" s="40" t="s">
        <v>545</v>
      </c>
      <c r="F188" s="40" t="s">
        <v>707</v>
      </c>
      <c r="G188" s="27" t="s">
        <v>483</v>
      </c>
      <c r="H188" s="41">
        <v>300</v>
      </c>
      <c r="I188" s="41">
        <v>300</v>
      </c>
      <c r="J188" s="44"/>
      <c r="K188" s="44"/>
      <c r="L188" s="44">
        <v>0</v>
      </c>
      <c r="M188" s="27"/>
      <c r="N188" s="40" t="s">
        <v>707</v>
      </c>
      <c r="O188" s="41">
        <v>320</v>
      </c>
      <c r="P188" s="41" t="s">
        <v>547</v>
      </c>
      <c r="Q188" s="27">
        <v>187</v>
      </c>
      <c r="R188" s="40" t="s">
        <v>708</v>
      </c>
      <c r="S188" s="40" t="s">
        <v>486</v>
      </c>
      <c r="T188" s="40" t="s">
        <v>548</v>
      </c>
      <c r="U188" s="36"/>
    </row>
    <row r="189" ht="100" customHeight="1" spans="1:21">
      <c r="A189" s="24">
        <v>184</v>
      </c>
      <c r="B189" s="40" t="s">
        <v>709</v>
      </c>
      <c r="C189" s="27" t="s">
        <v>28</v>
      </c>
      <c r="D189" s="27" t="s">
        <v>29</v>
      </c>
      <c r="E189" s="40" t="s">
        <v>618</v>
      </c>
      <c r="F189" s="40" t="s">
        <v>710</v>
      </c>
      <c r="G189" s="27" t="s">
        <v>483</v>
      </c>
      <c r="H189" s="41">
        <v>90</v>
      </c>
      <c r="I189" s="41">
        <v>70</v>
      </c>
      <c r="J189" s="44"/>
      <c r="K189" s="44"/>
      <c r="L189" s="44">
        <v>20</v>
      </c>
      <c r="M189" s="27"/>
      <c r="N189" s="40" t="s">
        <v>710</v>
      </c>
      <c r="O189" s="41" t="s">
        <v>620</v>
      </c>
      <c r="P189" s="41" t="s">
        <v>621</v>
      </c>
      <c r="Q189" s="27">
        <v>440</v>
      </c>
      <c r="R189" s="40" t="s">
        <v>711</v>
      </c>
      <c r="S189" s="40" t="s">
        <v>486</v>
      </c>
      <c r="T189" s="40" t="s">
        <v>618</v>
      </c>
      <c r="U189" s="36"/>
    </row>
    <row r="190" ht="100" customHeight="1" spans="1:21">
      <c r="A190" s="24">
        <v>185</v>
      </c>
      <c r="B190" s="40" t="s">
        <v>712</v>
      </c>
      <c r="C190" s="27" t="s">
        <v>28</v>
      </c>
      <c r="D190" s="27" t="s">
        <v>357</v>
      </c>
      <c r="E190" s="40" t="s">
        <v>713</v>
      </c>
      <c r="F190" s="40" t="s">
        <v>714</v>
      </c>
      <c r="G190" s="27" t="s">
        <v>483</v>
      </c>
      <c r="H190" s="41">
        <v>12</v>
      </c>
      <c r="I190" s="41">
        <v>10</v>
      </c>
      <c r="J190" s="44"/>
      <c r="K190" s="44"/>
      <c r="L190" s="44">
        <v>2</v>
      </c>
      <c r="M190" s="27"/>
      <c r="N190" s="40" t="s">
        <v>714</v>
      </c>
      <c r="O190" s="41" t="s">
        <v>715</v>
      </c>
      <c r="P190" s="41" t="s">
        <v>716</v>
      </c>
      <c r="Q190" s="27">
        <v>229</v>
      </c>
      <c r="R190" s="40" t="s">
        <v>711</v>
      </c>
      <c r="S190" s="40" t="s">
        <v>486</v>
      </c>
      <c r="T190" s="40" t="s">
        <v>713</v>
      </c>
      <c r="U190" s="36"/>
    </row>
    <row r="191" ht="100" customHeight="1" spans="1:21">
      <c r="A191" s="24">
        <v>186</v>
      </c>
      <c r="B191" s="40" t="s">
        <v>717</v>
      </c>
      <c r="C191" s="27"/>
      <c r="D191" s="27" t="s">
        <v>718</v>
      </c>
      <c r="E191" s="40" t="s">
        <v>719</v>
      </c>
      <c r="F191" s="40" t="s">
        <v>720</v>
      </c>
      <c r="G191" s="27" t="s">
        <v>483</v>
      </c>
      <c r="H191" s="41">
        <v>300</v>
      </c>
      <c r="I191" s="41">
        <v>300</v>
      </c>
      <c r="J191" s="44"/>
      <c r="K191" s="44"/>
      <c r="L191" s="44">
        <v>0</v>
      </c>
      <c r="M191" s="27"/>
      <c r="N191" s="45" t="s">
        <v>721</v>
      </c>
      <c r="O191" s="45">
        <v>1052</v>
      </c>
      <c r="P191" s="45">
        <v>850</v>
      </c>
      <c r="Q191" s="45">
        <v>202</v>
      </c>
      <c r="R191" s="40" t="s">
        <v>722</v>
      </c>
      <c r="S191" s="40" t="s">
        <v>486</v>
      </c>
      <c r="T191" s="40" t="s">
        <v>486</v>
      </c>
      <c r="U191" s="36"/>
    </row>
    <row r="192" ht="100" customHeight="1" spans="1:21">
      <c r="A192" s="24">
        <v>187</v>
      </c>
      <c r="B192" s="40" t="s">
        <v>723</v>
      </c>
      <c r="C192" s="27" t="s">
        <v>28</v>
      </c>
      <c r="D192" s="27" t="s">
        <v>29</v>
      </c>
      <c r="E192" s="40" t="s">
        <v>724</v>
      </c>
      <c r="F192" s="40" t="s">
        <v>725</v>
      </c>
      <c r="G192" s="27" t="s">
        <v>483</v>
      </c>
      <c r="H192" s="41">
        <v>90</v>
      </c>
      <c r="I192" s="41">
        <v>90</v>
      </c>
      <c r="J192" s="44"/>
      <c r="K192" s="44"/>
      <c r="L192" s="44">
        <v>0</v>
      </c>
      <c r="M192" s="27"/>
      <c r="N192" s="40" t="s">
        <v>725</v>
      </c>
      <c r="O192" s="41" t="s">
        <v>726</v>
      </c>
      <c r="P192" s="41" t="s">
        <v>727</v>
      </c>
      <c r="Q192" s="27">
        <v>746</v>
      </c>
      <c r="R192" s="40" t="s">
        <v>728</v>
      </c>
      <c r="S192" s="40" t="s">
        <v>486</v>
      </c>
      <c r="T192" s="40" t="s">
        <v>724</v>
      </c>
      <c r="U192" s="36"/>
    </row>
    <row r="193" ht="100" customHeight="1" spans="1:21">
      <c r="A193" s="24">
        <v>188</v>
      </c>
      <c r="B193" s="40" t="s">
        <v>729</v>
      </c>
      <c r="C193" s="27" t="s">
        <v>628</v>
      </c>
      <c r="D193" s="27" t="s">
        <v>357</v>
      </c>
      <c r="E193" s="40" t="s">
        <v>730</v>
      </c>
      <c r="F193" s="40" t="s">
        <v>731</v>
      </c>
      <c r="G193" s="27" t="s">
        <v>483</v>
      </c>
      <c r="H193" s="41">
        <v>10</v>
      </c>
      <c r="I193" s="41">
        <v>10</v>
      </c>
      <c r="J193" s="44"/>
      <c r="K193" s="44"/>
      <c r="L193" s="44">
        <v>0</v>
      </c>
      <c r="M193" s="27"/>
      <c r="N193" s="40" t="s">
        <v>731</v>
      </c>
      <c r="O193" s="41" t="s">
        <v>582</v>
      </c>
      <c r="P193" s="41" t="s">
        <v>583</v>
      </c>
      <c r="Q193" s="27">
        <v>436</v>
      </c>
      <c r="R193" s="40" t="s">
        <v>680</v>
      </c>
      <c r="S193" s="40" t="s">
        <v>486</v>
      </c>
      <c r="T193" s="40" t="s">
        <v>584</v>
      </c>
      <c r="U193" s="36"/>
    </row>
    <row r="194" ht="100" customHeight="1" spans="1:21">
      <c r="A194" s="24">
        <v>189</v>
      </c>
      <c r="B194" s="40" t="s">
        <v>732</v>
      </c>
      <c r="C194" s="27" t="s">
        <v>28</v>
      </c>
      <c r="D194" s="27" t="s">
        <v>357</v>
      </c>
      <c r="E194" s="40" t="s">
        <v>713</v>
      </c>
      <c r="F194" s="40" t="s">
        <v>733</v>
      </c>
      <c r="G194" s="27" t="s">
        <v>483</v>
      </c>
      <c r="H194" s="41">
        <v>4</v>
      </c>
      <c r="I194" s="41">
        <v>4</v>
      </c>
      <c r="J194" s="44"/>
      <c r="K194" s="44"/>
      <c r="L194" s="44">
        <v>0</v>
      </c>
      <c r="M194" s="27"/>
      <c r="N194" s="40" t="s">
        <v>733</v>
      </c>
      <c r="O194" s="41" t="s">
        <v>715</v>
      </c>
      <c r="P194" s="41" t="s">
        <v>716</v>
      </c>
      <c r="Q194" s="27">
        <v>229</v>
      </c>
      <c r="R194" s="40" t="s">
        <v>734</v>
      </c>
      <c r="S194" s="40" t="s">
        <v>486</v>
      </c>
      <c r="T194" s="40" t="s">
        <v>713</v>
      </c>
      <c r="U194" s="36"/>
    </row>
    <row r="195" ht="100" customHeight="1" spans="1:21">
      <c r="A195" s="24">
        <v>190</v>
      </c>
      <c r="B195" s="47" t="s">
        <v>735</v>
      </c>
      <c r="C195" s="24" t="s">
        <v>52</v>
      </c>
      <c r="D195" s="47" t="s">
        <v>29</v>
      </c>
      <c r="E195" s="48" t="s">
        <v>736</v>
      </c>
      <c r="F195" s="24" t="s">
        <v>737</v>
      </c>
      <c r="G195" s="24" t="s">
        <v>738</v>
      </c>
      <c r="H195" s="49">
        <v>100</v>
      </c>
      <c r="I195" s="35"/>
      <c r="J195" s="35"/>
      <c r="K195" s="35"/>
      <c r="L195" s="35"/>
      <c r="M195" s="24"/>
      <c r="N195" s="24" t="s">
        <v>739</v>
      </c>
      <c r="O195" s="24">
        <v>360</v>
      </c>
      <c r="P195" s="24">
        <v>170</v>
      </c>
      <c r="Q195" s="24">
        <v>190</v>
      </c>
      <c r="R195" s="47" t="s">
        <v>740</v>
      </c>
      <c r="S195" s="24" t="s">
        <v>741</v>
      </c>
      <c r="T195" s="48" t="s">
        <v>736</v>
      </c>
      <c r="U195" s="24"/>
    </row>
    <row r="196" ht="100" customHeight="1" spans="1:21">
      <c r="A196" s="24">
        <v>191</v>
      </c>
      <c r="B196" s="47" t="s">
        <v>742</v>
      </c>
      <c r="C196" s="24" t="s">
        <v>28</v>
      </c>
      <c r="D196" s="47" t="s">
        <v>29</v>
      </c>
      <c r="E196" s="48" t="s">
        <v>743</v>
      </c>
      <c r="F196" s="24" t="s">
        <v>744</v>
      </c>
      <c r="G196" s="24" t="s">
        <v>738</v>
      </c>
      <c r="H196" s="49">
        <v>120</v>
      </c>
      <c r="I196" s="35"/>
      <c r="J196" s="35"/>
      <c r="K196" s="35"/>
      <c r="L196" s="35"/>
      <c r="M196" s="24"/>
      <c r="N196" s="24" t="s">
        <v>745</v>
      </c>
      <c r="O196" s="24">
        <v>746</v>
      </c>
      <c r="P196" s="24">
        <v>443</v>
      </c>
      <c r="Q196" s="24">
        <v>303</v>
      </c>
      <c r="R196" s="47" t="s">
        <v>746</v>
      </c>
      <c r="S196" s="24" t="s">
        <v>741</v>
      </c>
      <c r="T196" s="48" t="s">
        <v>743</v>
      </c>
      <c r="U196" s="24"/>
    </row>
    <row r="197" ht="100" customHeight="1" spans="1:21">
      <c r="A197" s="24">
        <v>192</v>
      </c>
      <c r="B197" s="50" t="s">
        <v>747</v>
      </c>
      <c r="C197" s="24" t="s">
        <v>39</v>
      </c>
      <c r="D197" s="47" t="s">
        <v>29</v>
      </c>
      <c r="E197" s="48" t="s">
        <v>748</v>
      </c>
      <c r="F197" s="24" t="s">
        <v>749</v>
      </c>
      <c r="G197" s="24" t="s">
        <v>738</v>
      </c>
      <c r="H197" s="49">
        <v>52</v>
      </c>
      <c r="I197" s="35"/>
      <c r="J197" s="35"/>
      <c r="K197" s="35"/>
      <c r="L197" s="35"/>
      <c r="M197" s="24"/>
      <c r="N197" s="24" t="s">
        <v>750</v>
      </c>
      <c r="O197" s="24">
        <v>530</v>
      </c>
      <c r="P197" s="24">
        <v>260</v>
      </c>
      <c r="Q197" s="24">
        <v>270</v>
      </c>
      <c r="R197" s="47" t="s">
        <v>751</v>
      </c>
      <c r="S197" s="24" t="s">
        <v>741</v>
      </c>
      <c r="T197" s="48" t="s">
        <v>748</v>
      </c>
      <c r="U197" s="24"/>
    </row>
    <row r="198" ht="100" customHeight="1" spans="1:21">
      <c r="A198" s="24">
        <v>193</v>
      </c>
      <c r="B198" s="50" t="s">
        <v>752</v>
      </c>
      <c r="C198" s="24" t="s">
        <v>28</v>
      </c>
      <c r="D198" s="47" t="s">
        <v>29</v>
      </c>
      <c r="E198" s="48" t="s">
        <v>748</v>
      </c>
      <c r="F198" s="24" t="s">
        <v>753</v>
      </c>
      <c r="G198" s="24" t="s">
        <v>738</v>
      </c>
      <c r="H198" s="49">
        <v>50</v>
      </c>
      <c r="I198" s="35"/>
      <c r="J198" s="35"/>
      <c r="K198" s="35"/>
      <c r="L198" s="35"/>
      <c r="M198" s="24"/>
      <c r="N198" s="24" t="s">
        <v>754</v>
      </c>
      <c r="O198" s="24">
        <v>530</v>
      </c>
      <c r="P198" s="24">
        <v>260</v>
      </c>
      <c r="Q198" s="24">
        <v>270</v>
      </c>
      <c r="R198" s="47" t="s">
        <v>746</v>
      </c>
      <c r="S198" s="24" t="s">
        <v>741</v>
      </c>
      <c r="T198" s="48" t="s">
        <v>748</v>
      </c>
      <c r="U198" s="24"/>
    </row>
    <row r="199" ht="100" customHeight="1" spans="1:21">
      <c r="A199" s="24">
        <v>194</v>
      </c>
      <c r="B199" s="50" t="s">
        <v>755</v>
      </c>
      <c r="C199" s="24" t="s">
        <v>28</v>
      </c>
      <c r="D199" s="47" t="s">
        <v>29</v>
      </c>
      <c r="E199" s="48" t="s">
        <v>756</v>
      </c>
      <c r="F199" s="24" t="s">
        <v>737</v>
      </c>
      <c r="G199" s="24" t="s">
        <v>738</v>
      </c>
      <c r="H199" s="49">
        <v>100</v>
      </c>
      <c r="I199" s="35"/>
      <c r="J199" s="35"/>
      <c r="K199" s="35"/>
      <c r="L199" s="35"/>
      <c r="M199" s="24"/>
      <c r="N199" s="24" t="s">
        <v>757</v>
      </c>
      <c r="O199" s="24">
        <v>428</v>
      </c>
      <c r="P199" s="24">
        <v>213</v>
      </c>
      <c r="Q199" s="24">
        <v>215</v>
      </c>
      <c r="R199" s="47" t="s">
        <v>746</v>
      </c>
      <c r="S199" s="24" t="s">
        <v>741</v>
      </c>
      <c r="T199" s="48" t="s">
        <v>756</v>
      </c>
      <c r="U199" s="24"/>
    </row>
    <row r="200" ht="100" customHeight="1" spans="1:21">
      <c r="A200" s="24">
        <v>195</v>
      </c>
      <c r="B200" s="47" t="s">
        <v>758</v>
      </c>
      <c r="C200" s="24" t="s">
        <v>28</v>
      </c>
      <c r="D200" s="47" t="s">
        <v>29</v>
      </c>
      <c r="E200" s="48" t="s">
        <v>759</v>
      </c>
      <c r="F200" s="24" t="s">
        <v>737</v>
      </c>
      <c r="G200" s="24" t="s">
        <v>738</v>
      </c>
      <c r="H200" s="49">
        <v>250</v>
      </c>
      <c r="I200" s="35"/>
      <c r="J200" s="35"/>
      <c r="K200" s="35"/>
      <c r="L200" s="35"/>
      <c r="M200" s="24"/>
      <c r="N200" s="24" t="s">
        <v>760</v>
      </c>
      <c r="O200" s="24">
        <v>342</v>
      </c>
      <c r="P200" s="24">
        <v>196</v>
      </c>
      <c r="Q200" s="24">
        <v>146</v>
      </c>
      <c r="R200" s="47" t="s">
        <v>746</v>
      </c>
      <c r="S200" s="24" t="s">
        <v>741</v>
      </c>
      <c r="T200" s="48" t="s">
        <v>759</v>
      </c>
      <c r="U200" s="24"/>
    </row>
    <row r="201" ht="100" customHeight="1" spans="1:21">
      <c r="A201" s="24">
        <v>196</v>
      </c>
      <c r="B201" s="47" t="s">
        <v>761</v>
      </c>
      <c r="C201" s="24" t="s">
        <v>28</v>
      </c>
      <c r="D201" s="47" t="s">
        <v>29</v>
      </c>
      <c r="E201" s="48" t="s">
        <v>762</v>
      </c>
      <c r="F201" s="24" t="s">
        <v>763</v>
      </c>
      <c r="G201" s="24" t="s">
        <v>738</v>
      </c>
      <c r="H201" s="49">
        <v>200</v>
      </c>
      <c r="I201" s="35"/>
      <c r="J201" s="35"/>
      <c r="K201" s="35"/>
      <c r="L201" s="35"/>
      <c r="M201" s="24"/>
      <c r="N201" s="24" t="s">
        <v>764</v>
      </c>
      <c r="O201" s="24">
        <v>502</v>
      </c>
      <c r="P201" s="24">
        <v>227</v>
      </c>
      <c r="Q201" s="24">
        <v>275</v>
      </c>
      <c r="R201" s="47" t="s">
        <v>751</v>
      </c>
      <c r="S201" s="24" t="s">
        <v>741</v>
      </c>
      <c r="T201" s="48" t="s">
        <v>762</v>
      </c>
      <c r="U201" s="24"/>
    </row>
    <row r="202" ht="100" customHeight="1" spans="1:21">
      <c r="A202" s="24">
        <v>197</v>
      </c>
      <c r="B202" s="47" t="s">
        <v>765</v>
      </c>
      <c r="C202" s="24" t="s">
        <v>28</v>
      </c>
      <c r="D202" s="47" t="s">
        <v>29</v>
      </c>
      <c r="E202" s="48" t="s">
        <v>743</v>
      </c>
      <c r="F202" s="24" t="s">
        <v>749</v>
      </c>
      <c r="G202" s="24" t="s">
        <v>738</v>
      </c>
      <c r="H202" s="49">
        <v>200</v>
      </c>
      <c r="I202" s="35"/>
      <c r="J202" s="35"/>
      <c r="K202" s="35"/>
      <c r="L202" s="35"/>
      <c r="M202" s="24"/>
      <c r="N202" s="24" t="s">
        <v>766</v>
      </c>
      <c r="O202" s="24">
        <v>838</v>
      </c>
      <c r="P202" s="24">
        <v>441</v>
      </c>
      <c r="Q202" s="24">
        <v>397</v>
      </c>
      <c r="R202" s="47" t="s">
        <v>767</v>
      </c>
      <c r="S202" s="24" t="s">
        <v>741</v>
      </c>
      <c r="T202" s="48" t="s">
        <v>743</v>
      </c>
      <c r="U202" s="24"/>
    </row>
    <row r="203" ht="100" customHeight="1" spans="1:21">
      <c r="A203" s="24">
        <v>198</v>
      </c>
      <c r="B203" s="47" t="s">
        <v>768</v>
      </c>
      <c r="C203" s="24" t="s">
        <v>28</v>
      </c>
      <c r="D203" s="47" t="s">
        <v>29</v>
      </c>
      <c r="E203" s="48" t="s">
        <v>769</v>
      </c>
      <c r="F203" s="24" t="s">
        <v>763</v>
      </c>
      <c r="G203" s="24" t="s">
        <v>738</v>
      </c>
      <c r="H203" s="49">
        <v>200</v>
      </c>
      <c r="I203" s="35"/>
      <c r="J203" s="35"/>
      <c r="K203" s="35"/>
      <c r="L203" s="35"/>
      <c r="M203" s="24"/>
      <c r="N203" s="24" t="s">
        <v>764</v>
      </c>
      <c r="O203" s="24">
        <v>2180</v>
      </c>
      <c r="P203" s="24">
        <v>967</v>
      </c>
      <c r="Q203" s="24">
        <v>368</v>
      </c>
      <c r="R203" s="47" t="s">
        <v>770</v>
      </c>
      <c r="S203" s="24" t="s">
        <v>741</v>
      </c>
      <c r="T203" s="48" t="s">
        <v>769</v>
      </c>
      <c r="U203" s="24"/>
    </row>
    <row r="204" ht="100" customHeight="1" spans="1:21">
      <c r="A204" s="24">
        <v>199</v>
      </c>
      <c r="B204" s="47" t="s">
        <v>771</v>
      </c>
      <c r="C204" s="24" t="s">
        <v>28</v>
      </c>
      <c r="D204" s="47" t="s">
        <v>29</v>
      </c>
      <c r="E204" s="48" t="s">
        <v>772</v>
      </c>
      <c r="F204" s="24" t="s">
        <v>763</v>
      </c>
      <c r="G204" s="24" t="s">
        <v>738</v>
      </c>
      <c r="H204" s="49">
        <v>380</v>
      </c>
      <c r="I204" s="35"/>
      <c r="J204" s="35"/>
      <c r="K204" s="35"/>
      <c r="L204" s="35"/>
      <c r="M204" s="24"/>
      <c r="N204" s="24" t="s">
        <v>764</v>
      </c>
      <c r="O204" s="24">
        <v>403</v>
      </c>
      <c r="P204" s="24">
        <v>158</v>
      </c>
      <c r="Q204" s="24">
        <v>245</v>
      </c>
      <c r="R204" s="47" t="s">
        <v>746</v>
      </c>
      <c r="S204" s="24" t="s">
        <v>741</v>
      </c>
      <c r="T204" s="48" t="s">
        <v>772</v>
      </c>
      <c r="U204" s="24"/>
    </row>
    <row r="205" ht="100" customHeight="1" spans="1:21">
      <c r="A205" s="24">
        <v>200</v>
      </c>
      <c r="B205" s="50" t="s">
        <v>747</v>
      </c>
      <c r="C205" s="24" t="s">
        <v>28</v>
      </c>
      <c r="D205" s="47" t="s">
        <v>29</v>
      </c>
      <c r="E205" s="48" t="s">
        <v>748</v>
      </c>
      <c r="F205" s="24" t="s">
        <v>749</v>
      </c>
      <c r="G205" s="24" t="s">
        <v>738</v>
      </c>
      <c r="H205" s="49">
        <v>52</v>
      </c>
      <c r="I205" s="35"/>
      <c r="J205" s="35"/>
      <c r="K205" s="35"/>
      <c r="L205" s="35"/>
      <c r="M205" s="24"/>
      <c r="N205" s="24" t="s">
        <v>750</v>
      </c>
      <c r="O205" s="24">
        <v>530</v>
      </c>
      <c r="P205" s="24">
        <v>260</v>
      </c>
      <c r="Q205" s="24">
        <v>270</v>
      </c>
      <c r="R205" s="47" t="s">
        <v>773</v>
      </c>
      <c r="S205" s="24" t="s">
        <v>741</v>
      </c>
      <c r="T205" s="48" t="s">
        <v>748</v>
      </c>
      <c r="U205" s="24"/>
    </row>
    <row r="206" ht="100" customHeight="1" spans="1:21">
      <c r="A206" s="24">
        <v>201</v>
      </c>
      <c r="B206" s="47" t="s">
        <v>761</v>
      </c>
      <c r="C206" s="24" t="s">
        <v>28</v>
      </c>
      <c r="D206" s="47" t="s">
        <v>29</v>
      </c>
      <c r="E206" s="48" t="s">
        <v>762</v>
      </c>
      <c r="F206" s="24" t="s">
        <v>763</v>
      </c>
      <c r="G206" s="24" t="s">
        <v>738</v>
      </c>
      <c r="H206" s="49">
        <v>200</v>
      </c>
      <c r="I206" s="35"/>
      <c r="J206" s="35"/>
      <c r="K206" s="35"/>
      <c r="L206" s="35"/>
      <c r="M206" s="24"/>
      <c r="N206" s="24" t="s">
        <v>774</v>
      </c>
      <c r="O206" s="24">
        <v>502</v>
      </c>
      <c r="P206" s="24">
        <v>227</v>
      </c>
      <c r="Q206" s="24">
        <v>275</v>
      </c>
      <c r="R206" s="47" t="s">
        <v>775</v>
      </c>
      <c r="S206" s="24" t="s">
        <v>741</v>
      </c>
      <c r="T206" s="48" t="s">
        <v>762</v>
      </c>
      <c r="U206" s="24"/>
    </row>
    <row r="207" ht="100" customHeight="1" spans="1:21">
      <c r="A207" s="24">
        <v>202</v>
      </c>
      <c r="B207" s="47" t="s">
        <v>771</v>
      </c>
      <c r="C207" s="24" t="s">
        <v>28</v>
      </c>
      <c r="D207" s="47" t="s">
        <v>29</v>
      </c>
      <c r="E207" s="48" t="s">
        <v>772</v>
      </c>
      <c r="F207" s="24" t="s">
        <v>763</v>
      </c>
      <c r="G207" s="24" t="s">
        <v>738</v>
      </c>
      <c r="H207" s="49">
        <v>380</v>
      </c>
      <c r="I207" s="35"/>
      <c r="J207" s="35"/>
      <c r="K207" s="35"/>
      <c r="L207" s="35"/>
      <c r="M207" s="24"/>
      <c r="N207" s="24" t="s">
        <v>774</v>
      </c>
      <c r="O207" s="24">
        <v>403</v>
      </c>
      <c r="P207" s="24">
        <v>158</v>
      </c>
      <c r="Q207" s="24">
        <v>245</v>
      </c>
      <c r="R207" s="47" t="s">
        <v>775</v>
      </c>
      <c r="S207" s="24" t="s">
        <v>741</v>
      </c>
      <c r="T207" s="48" t="s">
        <v>772</v>
      </c>
      <c r="U207" s="24"/>
    </row>
    <row r="208" ht="100" customHeight="1" spans="1:21">
      <c r="A208" s="24">
        <v>203</v>
      </c>
      <c r="B208" s="47" t="s">
        <v>776</v>
      </c>
      <c r="C208" s="24" t="s">
        <v>28</v>
      </c>
      <c r="D208" s="47" t="s">
        <v>29</v>
      </c>
      <c r="E208" s="48" t="s">
        <v>777</v>
      </c>
      <c r="F208" s="24" t="s">
        <v>737</v>
      </c>
      <c r="G208" s="24" t="s">
        <v>738</v>
      </c>
      <c r="H208" s="49">
        <v>100</v>
      </c>
      <c r="I208" s="35"/>
      <c r="J208" s="35"/>
      <c r="K208" s="35"/>
      <c r="L208" s="35"/>
      <c r="M208" s="24"/>
      <c r="N208" s="24" t="s">
        <v>778</v>
      </c>
      <c r="O208" s="24">
        <v>972</v>
      </c>
      <c r="P208" s="24">
        <v>476</v>
      </c>
      <c r="Q208" s="24">
        <v>496</v>
      </c>
      <c r="R208" s="47" t="s">
        <v>779</v>
      </c>
      <c r="S208" s="24" t="s">
        <v>741</v>
      </c>
      <c r="T208" s="48" t="s">
        <v>777</v>
      </c>
      <c r="U208" s="24"/>
    </row>
    <row r="209" ht="100" customHeight="1" spans="1:21">
      <c r="A209" s="24">
        <v>204</v>
      </c>
      <c r="B209" s="47" t="s">
        <v>780</v>
      </c>
      <c r="C209" s="24" t="s">
        <v>28</v>
      </c>
      <c r="D209" s="47" t="s">
        <v>29</v>
      </c>
      <c r="E209" s="48" t="s">
        <v>781</v>
      </c>
      <c r="F209" s="24" t="s">
        <v>782</v>
      </c>
      <c r="G209" s="24" t="s">
        <v>738</v>
      </c>
      <c r="H209" s="49">
        <v>200</v>
      </c>
      <c r="I209" s="35"/>
      <c r="J209" s="35"/>
      <c r="K209" s="35"/>
      <c r="L209" s="35"/>
      <c r="M209" s="24"/>
      <c r="N209" s="24" t="s">
        <v>783</v>
      </c>
      <c r="O209" s="24">
        <v>460</v>
      </c>
      <c r="P209" s="24">
        <v>350</v>
      </c>
      <c r="Q209" s="24">
        <v>110</v>
      </c>
      <c r="R209" s="47" t="s">
        <v>779</v>
      </c>
      <c r="S209" s="24" t="s">
        <v>741</v>
      </c>
      <c r="T209" s="48" t="s">
        <v>781</v>
      </c>
      <c r="U209" s="24"/>
    </row>
    <row r="210" ht="100" customHeight="1" spans="1:21">
      <c r="A210" s="24">
        <v>205</v>
      </c>
      <c r="B210" s="47" t="s">
        <v>752</v>
      </c>
      <c r="C210" s="24" t="s">
        <v>28</v>
      </c>
      <c r="D210" s="47" t="s">
        <v>784</v>
      </c>
      <c r="E210" s="48" t="s">
        <v>748</v>
      </c>
      <c r="F210" s="24" t="s">
        <v>785</v>
      </c>
      <c r="G210" s="24" t="s">
        <v>738</v>
      </c>
      <c r="H210" s="49">
        <v>50</v>
      </c>
      <c r="I210" s="35"/>
      <c r="J210" s="35"/>
      <c r="K210" s="35"/>
      <c r="L210" s="35"/>
      <c r="M210" s="24"/>
      <c r="N210" s="24" t="s">
        <v>786</v>
      </c>
      <c r="O210" s="24">
        <v>530</v>
      </c>
      <c r="P210" s="24">
        <v>260</v>
      </c>
      <c r="Q210" s="24">
        <v>270</v>
      </c>
      <c r="R210" s="47" t="s">
        <v>746</v>
      </c>
      <c r="S210" s="24" t="s">
        <v>741</v>
      </c>
      <c r="T210" s="48" t="s">
        <v>748</v>
      </c>
      <c r="U210" s="24"/>
    </row>
    <row r="211" ht="100" customHeight="1" spans="1:21">
      <c r="A211" s="24">
        <v>206</v>
      </c>
      <c r="B211" s="47" t="s">
        <v>787</v>
      </c>
      <c r="C211" s="24" t="s">
        <v>28</v>
      </c>
      <c r="D211" s="47" t="s">
        <v>784</v>
      </c>
      <c r="E211" s="48" t="s">
        <v>759</v>
      </c>
      <c r="F211" s="24" t="s">
        <v>785</v>
      </c>
      <c r="G211" s="24" t="s">
        <v>738</v>
      </c>
      <c r="H211" s="49">
        <v>50</v>
      </c>
      <c r="I211" s="35"/>
      <c r="J211" s="35"/>
      <c r="K211" s="35"/>
      <c r="L211" s="35"/>
      <c r="M211" s="24"/>
      <c r="N211" s="24" t="s">
        <v>786</v>
      </c>
      <c r="O211" s="24">
        <v>342</v>
      </c>
      <c r="P211" s="24">
        <v>196</v>
      </c>
      <c r="Q211" s="24">
        <v>146</v>
      </c>
      <c r="R211" s="47" t="s">
        <v>775</v>
      </c>
      <c r="S211" s="24" t="s">
        <v>741</v>
      </c>
      <c r="T211" s="48" t="s">
        <v>759</v>
      </c>
      <c r="U211" s="24"/>
    </row>
    <row r="212" ht="100" customHeight="1" spans="1:21">
      <c r="A212" s="24">
        <v>207</v>
      </c>
      <c r="B212" s="47" t="s">
        <v>788</v>
      </c>
      <c r="C212" s="24" t="s">
        <v>28</v>
      </c>
      <c r="D212" s="47" t="s">
        <v>784</v>
      </c>
      <c r="E212" s="48" t="s">
        <v>759</v>
      </c>
      <c r="F212" s="24" t="s">
        <v>785</v>
      </c>
      <c r="G212" s="24" t="s">
        <v>738</v>
      </c>
      <c r="H212" s="49">
        <v>25</v>
      </c>
      <c r="I212" s="35"/>
      <c r="J212" s="35"/>
      <c r="K212" s="35"/>
      <c r="L212" s="35"/>
      <c r="M212" s="24"/>
      <c r="N212" s="24" t="s">
        <v>786</v>
      </c>
      <c r="O212" s="24">
        <v>342</v>
      </c>
      <c r="P212" s="24">
        <v>196</v>
      </c>
      <c r="Q212" s="24">
        <v>146</v>
      </c>
      <c r="R212" s="47" t="s">
        <v>775</v>
      </c>
      <c r="S212" s="24" t="s">
        <v>741</v>
      </c>
      <c r="T212" s="48" t="s">
        <v>759</v>
      </c>
      <c r="U212" s="24"/>
    </row>
    <row r="213" ht="100" customHeight="1" spans="1:21">
      <c r="A213" s="24">
        <v>208</v>
      </c>
      <c r="B213" s="47" t="s">
        <v>789</v>
      </c>
      <c r="C213" s="24" t="s">
        <v>28</v>
      </c>
      <c r="D213" s="47" t="s">
        <v>784</v>
      </c>
      <c r="E213" s="48" t="s">
        <v>743</v>
      </c>
      <c r="F213" s="24" t="s">
        <v>744</v>
      </c>
      <c r="G213" s="24" t="s">
        <v>738</v>
      </c>
      <c r="H213" s="49">
        <v>100</v>
      </c>
      <c r="I213" s="35"/>
      <c r="J213" s="35"/>
      <c r="K213" s="35"/>
      <c r="L213" s="35"/>
      <c r="M213" s="24"/>
      <c r="N213" s="24" t="s">
        <v>754</v>
      </c>
      <c r="O213" s="24">
        <v>838</v>
      </c>
      <c r="P213" s="24">
        <v>441</v>
      </c>
      <c r="Q213" s="24">
        <v>397</v>
      </c>
      <c r="R213" s="47" t="s">
        <v>746</v>
      </c>
      <c r="S213" s="24" t="s">
        <v>741</v>
      </c>
      <c r="T213" s="48" t="s">
        <v>743</v>
      </c>
      <c r="U213" s="24"/>
    </row>
    <row r="214" ht="100" customHeight="1" spans="1:21">
      <c r="A214" s="24">
        <v>209</v>
      </c>
      <c r="B214" s="31" t="s">
        <v>790</v>
      </c>
      <c r="C214" s="31" t="s">
        <v>28</v>
      </c>
      <c r="D214" s="31" t="s">
        <v>29</v>
      </c>
      <c r="E214" s="31" t="s">
        <v>791</v>
      </c>
      <c r="F214" s="24" t="s">
        <v>792</v>
      </c>
      <c r="G214" s="24" t="s">
        <v>793</v>
      </c>
      <c r="H214" s="31">
        <v>40</v>
      </c>
      <c r="I214" s="31">
        <v>40</v>
      </c>
      <c r="J214" s="35"/>
      <c r="K214" s="35"/>
      <c r="L214" s="35"/>
      <c r="M214" s="24"/>
      <c r="N214" s="24" t="s">
        <v>794</v>
      </c>
      <c r="O214" s="31">
        <v>50</v>
      </c>
      <c r="P214" s="31">
        <v>50</v>
      </c>
      <c r="Q214" s="24"/>
      <c r="R214" s="31" t="s">
        <v>795</v>
      </c>
      <c r="S214" s="24" t="s">
        <v>796</v>
      </c>
      <c r="T214" s="53" t="s">
        <v>797</v>
      </c>
      <c r="U214" s="27"/>
    </row>
    <row r="215" ht="100" customHeight="1" spans="1:21">
      <c r="A215" s="24">
        <v>210</v>
      </c>
      <c r="B215" s="31" t="s">
        <v>798</v>
      </c>
      <c r="C215" s="31" t="s">
        <v>28</v>
      </c>
      <c r="D215" s="31" t="s">
        <v>29</v>
      </c>
      <c r="E215" s="31" t="s">
        <v>791</v>
      </c>
      <c r="F215" s="24" t="s">
        <v>799</v>
      </c>
      <c r="G215" s="24" t="s">
        <v>793</v>
      </c>
      <c r="H215" s="31">
        <v>50</v>
      </c>
      <c r="I215" s="31">
        <v>50</v>
      </c>
      <c r="J215" s="35"/>
      <c r="K215" s="35"/>
      <c r="L215" s="35"/>
      <c r="M215" s="24"/>
      <c r="N215" s="31" t="s">
        <v>800</v>
      </c>
      <c r="O215" s="31">
        <v>842</v>
      </c>
      <c r="P215" s="31">
        <v>321</v>
      </c>
      <c r="Q215" s="24">
        <v>521</v>
      </c>
      <c r="R215" s="31" t="s">
        <v>795</v>
      </c>
      <c r="S215" s="24" t="s">
        <v>796</v>
      </c>
      <c r="T215" s="53" t="s">
        <v>797</v>
      </c>
      <c r="U215" s="27"/>
    </row>
    <row r="216" ht="100" customHeight="1" spans="1:21">
      <c r="A216" s="24">
        <v>211</v>
      </c>
      <c r="B216" s="31" t="s">
        <v>801</v>
      </c>
      <c r="C216" s="31" t="s">
        <v>28</v>
      </c>
      <c r="D216" s="31" t="s">
        <v>357</v>
      </c>
      <c r="E216" s="31" t="s">
        <v>791</v>
      </c>
      <c r="F216" s="24" t="s">
        <v>802</v>
      </c>
      <c r="G216" s="24" t="s">
        <v>793</v>
      </c>
      <c r="H216" s="31">
        <v>40</v>
      </c>
      <c r="I216" s="31">
        <v>40</v>
      </c>
      <c r="J216" s="35"/>
      <c r="K216" s="35"/>
      <c r="L216" s="35"/>
      <c r="M216" s="24"/>
      <c r="N216" s="31" t="s">
        <v>803</v>
      </c>
      <c r="O216" s="31">
        <v>842</v>
      </c>
      <c r="P216" s="31">
        <v>321</v>
      </c>
      <c r="Q216" s="24">
        <v>521</v>
      </c>
      <c r="R216" s="31" t="s">
        <v>804</v>
      </c>
      <c r="S216" s="24" t="s">
        <v>796</v>
      </c>
      <c r="T216" s="53" t="s">
        <v>797</v>
      </c>
      <c r="U216" s="27"/>
    </row>
    <row r="217" ht="100" customHeight="1" spans="1:21">
      <c r="A217" s="24">
        <v>212</v>
      </c>
      <c r="B217" s="31" t="s">
        <v>805</v>
      </c>
      <c r="C217" s="31" t="s">
        <v>372</v>
      </c>
      <c r="D217" s="31" t="s">
        <v>357</v>
      </c>
      <c r="E217" s="31" t="s">
        <v>791</v>
      </c>
      <c r="F217" s="24" t="s">
        <v>802</v>
      </c>
      <c r="G217" s="24" t="s">
        <v>793</v>
      </c>
      <c r="H217" s="31">
        <v>50</v>
      </c>
      <c r="I217" s="31">
        <v>50</v>
      </c>
      <c r="J217" s="35"/>
      <c r="K217" s="35"/>
      <c r="L217" s="35"/>
      <c r="M217" s="24"/>
      <c r="N217" s="31" t="s">
        <v>806</v>
      </c>
      <c r="O217" s="31">
        <v>842</v>
      </c>
      <c r="P217" s="31">
        <v>321</v>
      </c>
      <c r="Q217" s="24">
        <v>521</v>
      </c>
      <c r="R217" s="31" t="s">
        <v>804</v>
      </c>
      <c r="S217" s="24" t="s">
        <v>796</v>
      </c>
      <c r="T217" s="53" t="s">
        <v>797</v>
      </c>
      <c r="U217" s="27"/>
    </row>
    <row r="218" ht="100" customHeight="1" spans="1:21">
      <c r="A218" s="24">
        <v>213</v>
      </c>
      <c r="B218" s="31" t="s">
        <v>807</v>
      </c>
      <c r="C218" s="31" t="s">
        <v>28</v>
      </c>
      <c r="D218" s="31" t="s">
        <v>357</v>
      </c>
      <c r="E218" s="31" t="s">
        <v>791</v>
      </c>
      <c r="F218" s="24" t="s">
        <v>808</v>
      </c>
      <c r="G218" s="24" t="s">
        <v>793</v>
      </c>
      <c r="H218" s="31">
        <v>52</v>
      </c>
      <c r="I218" s="31">
        <v>52</v>
      </c>
      <c r="J218" s="35"/>
      <c r="K218" s="35"/>
      <c r="L218" s="35"/>
      <c r="M218" s="24"/>
      <c r="N218" s="31" t="s">
        <v>809</v>
      </c>
      <c r="O218" s="31">
        <v>842</v>
      </c>
      <c r="P218" s="31">
        <v>321</v>
      </c>
      <c r="Q218" s="24">
        <v>521</v>
      </c>
      <c r="R218" s="31" t="s">
        <v>804</v>
      </c>
      <c r="S218" s="24" t="s">
        <v>796</v>
      </c>
      <c r="T218" s="53" t="s">
        <v>797</v>
      </c>
      <c r="U218" s="27"/>
    </row>
    <row r="219" ht="100" customHeight="1" spans="1:21">
      <c r="A219" s="24">
        <v>214</v>
      </c>
      <c r="B219" s="29" t="s">
        <v>810</v>
      </c>
      <c r="C219" s="29" t="s">
        <v>52</v>
      </c>
      <c r="D219" s="29" t="s">
        <v>357</v>
      </c>
      <c r="E219" s="29" t="s">
        <v>598</v>
      </c>
      <c r="F219" s="24" t="s">
        <v>811</v>
      </c>
      <c r="G219" s="24" t="s">
        <v>793</v>
      </c>
      <c r="H219" s="29" t="s">
        <v>812</v>
      </c>
      <c r="I219" s="31">
        <v>15</v>
      </c>
      <c r="J219" s="35"/>
      <c r="K219" s="35"/>
      <c r="L219" s="35">
        <v>3</v>
      </c>
      <c r="M219" s="24"/>
      <c r="N219" s="31" t="s">
        <v>813</v>
      </c>
      <c r="O219" s="29" t="s">
        <v>814</v>
      </c>
      <c r="P219" s="29" t="s">
        <v>815</v>
      </c>
      <c r="Q219" s="24">
        <v>438</v>
      </c>
      <c r="R219" s="31" t="s">
        <v>804</v>
      </c>
      <c r="S219" s="24" t="s">
        <v>796</v>
      </c>
      <c r="T219" s="53" t="s">
        <v>816</v>
      </c>
      <c r="U219" s="27"/>
    </row>
    <row r="220" ht="100" customHeight="1" spans="1:21">
      <c r="A220" s="24">
        <v>215</v>
      </c>
      <c r="B220" s="29" t="s">
        <v>817</v>
      </c>
      <c r="C220" s="29" t="s">
        <v>28</v>
      </c>
      <c r="D220" s="29" t="s">
        <v>29</v>
      </c>
      <c r="E220" s="29" t="s">
        <v>598</v>
      </c>
      <c r="F220" s="24" t="s">
        <v>818</v>
      </c>
      <c r="G220" s="24" t="s">
        <v>793</v>
      </c>
      <c r="H220" s="30">
        <v>300</v>
      </c>
      <c r="I220" s="31">
        <v>300</v>
      </c>
      <c r="J220" s="35"/>
      <c r="K220" s="35"/>
      <c r="L220" s="35"/>
      <c r="M220" s="24"/>
      <c r="N220" s="52" t="s">
        <v>819</v>
      </c>
      <c r="O220" s="29" t="s">
        <v>814</v>
      </c>
      <c r="P220" s="29" t="s">
        <v>815</v>
      </c>
      <c r="Q220" s="24">
        <v>438</v>
      </c>
      <c r="R220" s="29" t="s">
        <v>795</v>
      </c>
      <c r="S220" s="24" t="s">
        <v>796</v>
      </c>
      <c r="T220" s="53" t="s">
        <v>816</v>
      </c>
      <c r="U220" s="27"/>
    </row>
    <row r="221" ht="100" customHeight="1" spans="1:21">
      <c r="A221" s="24">
        <v>216</v>
      </c>
      <c r="B221" s="29" t="s">
        <v>820</v>
      </c>
      <c r="C221" s="29" t="s">
        <v>28</v>
      </c>
      <c r="D221" s="29" t="s">
        <v>357</v>
      </c>
      <c r="E221" s="29" t="s">
        <v>821</v>
      </c>
      <c r="F221" s="24" t="s">
        <v>822</v>
      </c>
      <c r="G221" s="24" t="s">
        <v>793</v>
      </c>
      <c r="H221" s="30">
        <v>100</v>
      </c>
      <c r="I221" s="31">
        <v>95</v>
      </c>
      <c r="J221" s="35"/>
      <c r="K221" s="35"/>
      <c r="L221" s="35">
        <v>5</v>
      </c>
      <c r="M221" s="24"/>
      <c r="N221" s="29" t="s">
        <v>823</v>
      </c>
      <c r="O221" s="29" t="s">
        <v>824</v>
      </c>
      <c r="P221" s="29" t="s">
        <v>825</v>
      </c>
      <c r="Q221" s="24">
        <v>1269</v>
      </c>
      <c r="R221" s="31" t="s">
        <v>804</v>
      </c>
      <c r="S221" s="24" t="s">
        <v>796</v>
      </c>
      <c r="T221" s="53" t="s">
        <v>826</v>
      </c>
      <c r="U221" s="27"/>
    </row>
    <row r="222" ht="100" customHeight="1" spans="1:21">
      <c r="A222" s="24">
        <v>217</v>
      </c>
      <c r="B222" s="29" t="s">
        <v>827</v>
      </c>
      <c r="C222" s="29" t="s">
        <v>28</v>
      </c>
      <c r="D222" s="29" t="s">
        <v>357</v>
      </c>
      <c r="E222" s="29" t="s">
        <v>828</v>
      </c>
      <c r="F222" s="24" t="s">
        <v>829</v>
      </c>
      <c r="G222" s="24" t="s">
        <v>793</v>
      </c>
      <c r="H222" s="29" t="s">
        <v>830</v>
      </c>
      <c r="I222" s="31">
        <v>45</v>
      </c>
      <c r="J222" s="35"/>
      <c r="K222" s="35"/>
      <c r="L222" s="35"/>
      <c r="M222" s="24"/>
      <c r="N222" s="29" t="s">
        <v>829</v>
      </c>
      <c r="O222" s="29" t="s">
        <v>831</v>
      </c>
      <c r="P222" s="29" t="s">
        <v>832</v>
      </c>
      <c r="Q222" s="24">
        <v>1327</v>
      </c>
      <c r="R222" s="29" t="s">
        <v>833</v>
      </c>
      <c r="S222" s="24" t="s">
        <v>796</v>
      </c>
      <c r="T222" s="53" t="s">
        <v>834</v>
      </c>
      <c r="U222" s="27"/>
    </row>
    <row r="223" ht="100" customHeight="1" spans="1:21">
      <c r="A223" s="24">
        <v>218</v>
      </c>
      <c r="B223" s="29" t="s">
        <v>835</v>
      </c>
      <c r="C223" s="29" t="s">
        <v>28</v>
      </c>
      <c r="D223" s="29" t="s">
        <v>29</v>
      </c>
      <c r="E223" s="29" t="s">
        <v>836</v>
      </c>
      <c r="F223" s="24" t="s">
        <v>818</v>
      </c>
      <c r="G223" s="24" t="s">
        <v>793</v>
      </c>
      <c r="H223" s="29" t="s">
        <v>837</v>
      </c>
      <c r="I223" s="31">
        <v>300</v>
      </c>
      <c r="J223" s="35"/>
      <c r="K223" s="35"/>
      <c r="L223" s="35"/>
      <c r="M223" s="24"/>
      <c r="N223" s="52" t="s">
        <v>838</v>
      </c>
      <c r="O223" s="29" t="s">
        <v>839</v>
      </c>
      <c r="P223" s="29" t="s">
        <v>840</v>
      </c>
      <c r="Q223" s="24">
        <v>1849</v>
      </c>
      <c r="R223" s="29" t="s">
        <v>841</v>
      </c>
      <c r="S223" s="24" t="s">
        <v>796</v>
      </c>
      <c r="T223" s="53" t="s">
        <v>842</v>
      </c>
      <c r="U223" s="27"/>
    </row>
    <row r="224" ht="100" customHeight="1" spans="1:21">
      <c r="A224" s="24">
        <v>219</v>
      </c>
      <c r="B224" s="29" t="s">
        <v>843</v>
      </c>
      <c r="C224" s="29" t="s">
        <v>28</v>
      </c>
      <c r="D224" s="29" t="s">
        <v>29</v>
      </c>
      <c r="E224" s="29" t="s">
        <v>836</v>
      </c>
      <c r="F224" s="24" t="s">
        <v>844</v>
      </c>
      <c r="G224" s="24" t="s">
        <v>793</v>
      </c>
      <c r="H224" s="30">
        <v>15</v>
      </c>
      <c r="I224" s="31">
        <v>15</v>
      </c>
      <c r="J224" s="35"/>
      <c r="K224" s="35"/>
      <c r="L224" s="35"/>
      <c r="M224" s="24"/>
      <c r="N224" s="29" t="s">
        <v>845</v>
      </c>
      <c r="O224" s="30">
        <v>968</v>
      </c>
      <c r="P224" s="29" t="s">
        <v>840</v>
      </c>
      <c r="Q224" s="24">
        <v>680</v>
      </c>
      <c r="R224" s="29" t="s">
        <v>841</v>
      </c>
      <c r="S224" s="24" t="s">
        <v>796</v>
      </c>
      <c r="T224" s="53" t="s">
        <v>842</v>
      </c>
      <c r="U224" s="27"/>
    </row>
    <row r="225" ht="100" customHeight="1" spans="1:21">
      <c r="A225" s="24">
        <v>220</v>
      </c>
      <c r="B225" s="29" t="s">
        <v>846</v>
      </c>
      <c r="C225" s="29" t="s">
        <v>28</v>
      </c>
      <c r="D225" s="29" t="s">
        <v>357</v>
      </c>
      <c r="E225" s="29" t="s">
        <v>836</v>
      </c>
      <c r="F225" s="24" t="s">
        <v>847</v>
      </c>
      <c r="G225" s="24" t="s">
        <v>793</v>
      </c>
      <c r="H225" s="29" t="s">
        <v>848</v>
      </c>
      <c r="I225" s="31">
        <v>22</v>
      </c>
      <c r="J225" s="35"/>
      <c r="K225" s="35"/>
      <c r="L225" s="35"/>
      <c r="M225" s="24"/>
      <c r="N225" s="29" t="s">
        <v>849</v>
      </c>
      <c r="O225" s="30">
        <v>93</v>
      </c>
      <c r="P225" s="30">
        <v>23</v>
      </c>
      <c r="Q225" s="24">
        <v>70</v>
      </c>
      <c r="R225" s="29" t="s">
        <v>850</v>
      </c>
      <c r="S225" s="24" t="s">
        <v>796</v>
      </c>
      <c r="T225" s="53" t="s">
        <v>842</v>
      </c>
      <c r="U225" s="27"/>
    </row>
    <row r="226" ht="100" customHeight="1" spans="1:21">
      <c r="A226" s="24">
        <v>221</v>
      </c>
      <c r="B226" s="29" t="s">
        <v>851</v>
      </c>
      <c r="C226" s="29" t="s">
        <v>28</v>
      </c>
      <c r="D226" s="29" t="s">
        <v>357</v>
      </c>
      <c r="E226" s="29" t="s">
        <v>836</v>
      </c>
      <c r="F226" s="24" t="s">
        <v>852</v>
      </c>
      <c r="G226" s="24" t="s">
        <v>793</v>
      </c>
      <c r="H226" s="30">
        <v>12</v>
      </c>
      <c r="I226" s="31">
        <v>12</v>
      </c>
      <c r="J226" s="35"/>
      <c r="K226" s="35"/>
      <c r="L226" s="35"/>
      <c r="M226" s="24"/>
      <c r="N226" s="29" t="s">
        <v>853</v>
      </c>
      <c r="O226" s="30">
        <v>570</v>
      </c>
      <c r="P226" s="30">
        <v>80</v>
      </c>
      <c r="Q226" s="24">
        <v>490</v>
      </c>
      <c r="R226" s="29" t="s">
        <v>850</v>
      </c>
      <c r="S226" s="24" t="s">
        <v>796</v>
      </c>
      <c r="T226" s="53" t="s">
        <v>842</v>
      </c>
      <c r="U226" s="27"/>
    </row>
    <row r="227" ht="100" customHeight="1" spans="1:21">
      <c r="A227" s="24">
        <v>222</v>
      </c>
      <c r="B227" s="29" t="s">
        <v>854</v>
      </c>
      <c r="C227" s="29" t="s">
        <v>28</v>
      </c>
      <c r="D227" s="29" t="s">
        <v>357</v>
      </c>
      <c r="E227" s="29" t="s">
        <v>855</v>
      </c>
      <c r="F227" s="24" t="s">
        <v>856</v>
      </c>
      <c r="G227" s="24" t="s">
        <v>793</v>
      </c>
      <c r="H227" s="29" t="s">
        <v>857</v>
      </c>
      <c r="I227" s="31">
        <v>15</v>
      </c>
      <c r="J227" s="35"/>
      <c r="K227" s="35"/>
      <c r="L227" s="35">
        <v>5</v>
      </c>
      <c r="M227" s="24"/>
      <c r="N227" s="29" t="s">
        <v>858</v>
      </c>
      <c r="O227" s="29" t="s">
        <v>859</v>
      </c>
      <c r="P227" s="29" t="s">
        <v>860</v>
      </c>
      <c r="Q227" s="24">
        <v>40</v>
      </c>
      <c r="R227" s="29" t="s">
        <v>861</v>
      </c>
      <c r="S227" s="24" t="s">
        <v>796</v>
      </c>
      <c r="T227" s="53" t="s">
        <v>862</v>
      </c>
      <c r="U227" s="27"/>
    </row>
    <row r="228" ht="100" customHeight="1" spans="1:21">
      <c r="A228" s="24">
        <v>223</v>
      </c>
      <c r="B228" s="29" t="s">
        <v>863</v>
      </c>
      <c r="C228" s="29" t="s">
        <v>28</v>
      </c>
      <c r="D228" s="29" t="s">
        <v>29</v>
      </c>
      <c r="E228" s="29" t="s">
        <v>864</v>
      </c>
      <c r="F228" s="24" t="s">
        <v>792</v>
      </c>
      <c r="G228" s="24" t="s">
        <v>793</v>
      </c>
      <c r="H228" s="30">
        <v>30</v>
      </c>
      <c r="I228" s="31">
        <v>30</v>
      </c>
      <c r="J228" s="35"/>
      <c r="K228" s="35"/>
      <c r="L228" s="35"/>
      <c r="M228" s="24"/>
      <c r="N228" s="29" t="s">
        <v>865</v>
      </c>
      <c r="O228" s="30">
        <v>606</v>
      </c>
      <c r="P228" s="30">
        <v>236</v>
      </c>
      <c r="Q228" s="24">
        <v>370</v>
      </c>
      <c r="R228" s="29" t="s">
        <v>866</v>
      </c>
      <c r="S228" s="24" t="s">
        <v>796</v>
      </c>
      <c r="T228" s="53" t="s">
        <v>862</v>
      </c>
      <c r="U228" s="27"/>
    </row>
    <row r="229" ht="100" customHeight="1" spans="1:21">
      <c r="A229" s="24">
        <v>224</v>
      </c>
      <c r="B229" s="29" t="s">
        <v>867</v>
      </c>
      <c r="C229" s="29" t="s">
        <v>28</v>
      </c>
      <c r="D229" s="29" t="s">
        <v>357</v>
      </c>
      <c r="E229" s="29" t="s">
        <v>868</v>
      </c>
      <c r="F229" s="24" t="s">
        <v>869</v>
      </c>
      <c r="G229" s="24" t="s">
        <v>793</v>
      </c>
      <c r="H229" s="29" t="s">
        <v>870</v>
      </c>
      <c r="I229" s="31">
        <v>50</v>
      </c>
      <c r="J229" s="35"/>
      <c r="K229" s="35"/>
      <c r="L229" s="35"/>
      <c r="M229" s="24"/>
      <c r="N229" s="29" t="s">
        <v>871</v>
      </c>
      <c r="O229" s="29" t="s">
        <v>872</v>
      </c>
      <c r="P229" s="29" t="s">
        <v>873</v>
      </c>
      <c r="Q229" s="24">
        <v>255</v>
      </c>
      <c r="R229" s="31" t="s">
        <v>804</v>
      </c>
      <c r="S229" s="24" t="s">
        <v>796</v>
      </c>
      <c r="T229" s="53" t="s">
        <v>874</v>
      </c>
      <c r="U229" s="27"/>
    </row>
    <row r="230" ht="100" customHeight="1" spans="1:21">
      <c r="A230" s="24">
        <v>225</v>
      </c>
      <c r="B230" s="29" t="s">
        <v>875</v>
      </c>
      <c r="C230" s="29" t="s">
        <v>28</v>
      </c>
      <c r="D230" s="29" t="s">
        <v>29</v>
      </c>
      <c r="E230" s="29" t="s">
        <v>868</v>
      </c>
      <c r="F230" s="24" t="s">
        <v>876</v>
      </c>
      <c r="G230" s="24" t="s">
        <v>793</v>
      </c>
      <c r="H230" s="30">
        <v>80</v>
      </c>
      <c r="I230" s="31">
        <v>80</v>
      </c>
      <c r="J230" s="35"/>
      <c r="K230" s="35"/>
      <c r="L230" s="35"/>
      <c r="M230" s="24"/>
      <c r="N230" s="29" t="s">
        <v>876</v>
      </c>
      <c r="O230" s="30">
        <v>415</v>
      </c>
      <c r="P230" s="30">
        <v>160</v>
      </c>
      <c r="Q230" s="24">
        <v>255</v>
      </c>
      <c r="R230" s="29" t="s">
        <v>795</v>
      </c>
      <c r="S230" s="24" t="s">
        <v>796</v>
      </c>
      <c r="T230" s="53" t="s">
        <v>874</v>
      </c>
      <c r="U230" s="27"/>
    </row>
    <row r="231" ht="100" customHeight="1" spans="1:21">
      <c r="A231" s="24">
        <v>226</v>
      </c>
      <c r="B231" s="31" t="s">
        <v>877</v>
      </c>
      <c r="C231" s="29" t="s">
        <v>28</v>
      </c>
      <c r="D231" s="29" t="s">
        <v>357</v>
      </c>
      <c r="E231" s="31" t="s">
        <v>878</v>
      </c>
      <c r="F231" s="24" t="s">
        <v>879</v>
      </c>
      <c r="G231" s="24" t="s">
        <v>793</v>
      </c>
      <c r="H231" s="31">
        <v>50</v>
      </c>
      <c r="I231" s="31">
        <v>50</v>
      </c>
      <c r="J231" s="35"/>
      <c r="K231" s="35"/>
      <c r="L231" s="35"/>
      <c r="M231" s="24"/>
      <c r="N231" s="24" t="s">
        <v>880</v>
      </c>
      <c r="O231" s="31">
        <v>1232</v>
      </c>
      <c r="P231" s="31">
        <v>345</v>
      </c>
      <c r="Q231" s="24">
        <v>887</v>
      </c>
      <c r="R231" s="31" t="s">
        <v>804</v>
      </c>
      <c r="S231" s="24" t="s">
        <v>796</v>
      </c>
      <c r="T231" s="53" t="s">
        <v>881</v>
      </c>
      <c r="U231" s="27"/>
    </row>
    <row r="232" ht="100" customHeight="1" spans="1:21">
      <c r="A232" s="24">
        <v>227</v>
      </c>
      <c r="B232" s="16" t="s">
        <v>882</v>
      </c>
      <c r="C232" s="31" t="s">
        <v>112</v>
      </c>
      <c r="D232" s="31" t="s">
        <v>357</v>
      </c>
      <c r="E232" s="31" t="s">
        <v>883</v>
      </c>
      <c r="F232" s="24" t="s">
        <v>884</v>
      </c>
      <c r="G232" s="24" t="s">
        <v>793</v>
      </c>
      <c r="H232" s="31">
        <v>50</v>
      </c>
      <c r="I232" s="31">
        <v>50</v>
      </c>
      <c r="J232" s="35"/>
      <c r="K232" s="35"/>
      <c r="L232" s="35"/>
      <c r="M232" s="24"/>
      <c r="N232" s="16" t="s">
        <v>885</v>
      </c>
      <c r="O232" s="31">
        <v>500</v>
      </c>
      <c r="P232" s="31">
        <v>120</v>
      </c>
      <c r="Q232" s="24">
        <v>380</v>
      </c>
      <c r="R232" s="31" t="s">
        <v>886</v>
      </c>
      <c r="S232" s="24" t="s">
        <v>796</v>
      </c>
      <c r="T232" s="53" t="s">
        <v>887</v>
      </c>
      <c r="U232" s="27"/>
    </row>
    <row r="233" ht="100" customHeight="1" spans="1:21">
      <c r="A233" s="24">
        <v>228</v>
      </c>
      <c r="B233" s="16" t="s">
        <v>888</v>
      </c>
      <c r="C233" s="31" t="s">
        <v>52</v>
      </c>
      <c r="D233" s="31" t="s">
        <v>357</v>
      </c>
      <c r="E233" s="31" t="s">
        <v>883</v>
      </c>
      <c r="F233" s="24" t="s">
        <v>889</v>
      </c>
      <c r="G233" s="24" t="s">
        <v>793</v>
      </c>
      <c r="H233" s="31">
        <v>50</v>
      </c>
      <c r="I233" s="31">
        <v>50</v>
      </c>
      <c r="J233" s="35"/>
      <c r="K233" s="35"/>
      <c r="L233" s="35"/>
      <c r="M233" s="24"/>
      <c r="N233" s="16" t="s">
        <v>890</v>
      </c>
      <c r="O233" s="31">
        <v>1950</v>
      </c>
      <c r="P233" s="31">
        <v>339</v>
      </c>
      <c r="Q233" s="24">
        <v>1611</v>
      </c>
      <c r="R233" s="31" t="s">
        <v>886</v>
      </c>
      <c r="S233" s="24" t="s">
        <v>796</v>
      </c>
      <c r="T233" s="53" t="s">
        <v>887</v>
      </c>
      <c r="U233" s="27"/>
    </row>
    <row r="234" ht="100" customHeight="1" spans="1:21">
      <c r="A234" s="24">
        <v>229</v>
      </c>
      <c r="B234" s="16" t="s">
        <v>891</v>
      </c>
      <c r="C234" s="31" t="s">
        <v>28</v>
      </c>
      <c r="D234" s="31" t="s">
        <v>357</v>
      </c>
      <c r="E234" s="31" t="s">
        <v>892</v>
      </c>
      <c r="F234" s="24" t="s">
        <v>893</v>
      </c>
      <c r="G234" s="24" t="s">
        <v>793</v>
      </c>
      <c r="H234" s="51">
        <v>45</v>
      </c>
      <c r="I234" s="51">
        <v>45</v>
      </c>
      <c r="J234" s="35"/>
      <c r="K234" s="35"/>
      <c r="L234" s="35"/>
      <c r="M234" s="24"/>
      <c r="N234" s="16" t="s">
        <v>894</v>
      </c>
      <c r="O234" s="31">
        <v>502</v>
      </c>
      <c r="P234" s="31">
        <v>212</v>
      </c>
      <c r="Q234" s="24">
        <v>290</v>
      </c>
      <c r="R234" s="54" t="s">
        <v>895</v>
      </c>
      <c r="S234" s="24" t="s">
        <v>796</v>
      </c>
      <c r="T234" s="53" t="s">
        <v>896</v>
      </c>
      <c r="U234" s="27"/>
    </row>
    <row r="235" ht="100" customHeight="1" spans="1:21">
      <c r="A235" s="24">
        <v>230</v>
      </c>
      <c r="B235" s="16" t="s">
        <v>897</v>
      </c>
      <c r="C235" s="31" t="s">
        <v>28</v>
      </c>
      <c r="D235" s="31" t="s">
        <v>357</v>
      </c>
      <c r="E235" s="31" t="s">
        <v>892</v>
      </c>
      <c r="F235" s="24" t="s">
        <v>898</v>
      </c>
      <c r="G235" s="24" t="s">
        <v>793</v>
      </c>
      <c r="H235" s="51">
        <v>50</v>
      </c>
      <c r="I235" s="51">
        <v>50</v>
      </c>
      <c r="J235" s="35"/>
      <c r="K235" s="35"/>
      <c r="L235" s="35"/>
      <c r="M235" s="24"/>
      <c r="N235" s="16" t="s">
        <v>899</v>
      </c>
      <c r="O235" s="31">
        <v>502</v>
      </c>
      <c r="P235" s="31">
        <v>212</v>
      </c>
      <c r="Q235" s="24">
        <v>290</v>
      </c>
      <c r="R235" s="54" t="s">
        <v>895</v>
      </c>
      <c r="S235" s="24" t="s">
        <v>796</v>
      </c>
      <c r="T235" s="53" t="s">
        <v>896</v>
      </c>
      <c r="U235" s="27"/>
    </row>
    <row r="236" ht="100" customHeight="1" spans="1:21">
      <c r="A236" s="24">
        <v>231</v>
      </c>
      <c r="B236" s="16" t="s">
        <v>900</v>
      </c>
      <c r="C236" s="31" t="s">
        <v>28</v>
      </c>
      <c r="D236" s="31" t="s">
        <v>489</v>
      </c>
      <c r="E236" s="31" t="s">
        <v>892</v>
      </c>
      <c r="F236" s="24" t="s">
        <v>901</v>
      </c>
      <c r="G236" s="24" t="s">
        <v>793</v>
      </c>
      <c r="H236" s="51">
        <v>70</v>
      </c>
      <c r="I236" s="51">
        <v>70</v>
      </c>
      <c r="J236" s="35"/>
      <c r="K236" s="35"/>
      <c r="L236" s="35"/>
      <c r="M236" s="24"/>
      <c r="N236" s="16" t="s">
        <v>902</v>
      </c>
      <c r="O236" s="31">
        <v>502</v>
      </c>
      <c r="P236" s="31">
        <v>212</v>
      </c>
      <c r="Q236" s="24">
        <v>290</v>
      </c>
      <c r="R236" s="54" t="s">
        <v>903</v>
      </c>
      <c r="S236" s="24" t="s">
        <v>796</v>
      </c>
      <c r="T236" s="53" t="s">
        <v>896</v>
      </c>
      <c r="U236" s="27"/>
    </row>
    <row r="237" ht="100" customHeight="1" spans="1:21">
      <c r="A237" s="24">
        <v>232</v>
      </c>
      <c r="B237" s="31" t="s">
        <v>904</v>
      </c>
      <c r="C237" s="31" t="s">
        <v>28</v>
      </c>
      <c r="D237" s="31" t="s">
        <v>489</v>
      </c>
      <c r="E237" s="31" t="s">
        <v>905</v>
      </c>
      <c r="F237" s="24" t="s">
        <v>818</v>
      </c>
      <c r="G237" s="24" t="s">
        <v>793</v>
      </c>
      <c r="H237" s="31">
        <v>80</v>
      </c>
      <c r="I237" s="31">
        <v>70</v>
      </c>
      <c r="J237" s="35"/>
      <c r="K237" s="35"/>
      <c r="L237" s="35">
        <v>10</v>
      </c>
      <c r="M237" s="24"/>
      <c r="N237" s="24" t="s">
        <v>906</v>
      </c>
      <c r="O237" s="31">
        <v>685</v>
      </c>
      <c r="P237" s="31">
        <v>278</v>
      </c>
      <c r="Q237" s="24">
        <v>407</v>
      </c>
      <c r="R237" s="31" t="s">
        <v>907</v>
      </c>
      <c r="S237" s="24" t="s">
        <v>796</v>
      </c>
      <c r="T237" s="53" t="s">
        <v>908</v>
      </c>
      <c r="U237" s="27"/>
    </row>
    <row r="238" ht="100" customHeight="1" spans="1:21">
      <c r="A238" s="24">
        <v>233</v>
      </c>
      <c r="B238" s="24" t="s">
        <v>909</v>
      </c>
      <c r="C238" s="31" t="s">
        <v>28</v>
      </c>
      <c r="D238" s="31" t="s">
        <v>357</v>
      </c>
      <c r="E238" s="31" t="s">
        <v>910</v>
      </c>
      <c r="F238" s="24" t="s">
        <v>869</v>
      </c>
      <c r="G238" s="24" t="s">
        <v>793</v>
      </c>
      <c r="H238" s="32">
        <v>27</v>
      </c>
      <c r="I238" s="32">
        <v>27</v>
      </c>
      <c r="J238" s="35"/>
      <c r="K238" s="35"/>
      <c r="L238" s="35"/>
      <c r="M238" s="24"/>
      <c r="N238" s="24" t="s">
        <v>911</v>
      </c>
      <c r="O238" s="32">
        <v>415</v>
      </c>
      <c r="P238" s="32">
        <v>125</v>
      </c>
      <c r="Q238" s="24">
        <v>290</v>
      </c>
      <c r="R238" s="31" t="s">
        <v>804</v>
      </c>
      <c r="S238" s="24" t="s">
        <v>796</v>
      </c>
      <c r="T238" s="53" t="s">
        <v>912</v>
      </c>
      <c r="U238" s="27"/>
    </row>
    <row r="239" ht="100" customHeight="1" spans="1:21">
      <c r="A239" s="24">
        <v>234</v>
      </c>
      <c r="B239" s="24" t="s">
        <v>913</v>
      </c>
      <c r="C239" s="31" t="s">
        <v>28</v>
      </c>
      <c r="D239" s="31" t="s">
        <v>489</v>
      </c>
      <c r="E239" s="24" t="s">
        <v>914</v>
      </c>
      <c r="F239" s="24" t="s">
        <v>915</v>
      </c>
      <c r="G239" s="24" t="s">
        <v>793</v>
      </c>
      <c r="H239" s="31">
        <v>250</v>
      </c>
      <c r="I239" s="31">
        <v>250</v>
      </c>
      <c r="J239" s="24"/>
      <c r="K239" s="24"/>
      <c r="L239" s="24"/>
      <c r="M239" s="24"/>
      <c r="N239" s="24" t="s">
        <v>916</v>
      </c>
      <c r="O239" s="32">
        <v>415</v>
      </c>
      <c r="P239" s="32">
        <v>125</v>
      </c>
      <c r="Q239" s="24">
        <v>290</v>
      </c>
      <c r="R239" s="24" t="s">
        <v>795</v>
      </c>
      <c r="S239" s="24" t="s">
        <v>796</v>
      </c>
      <c r="T239" s="53" t="s">
        <v>912</v>
      </c>
      <c r="U239" s="27"/>
    </row>
    <row r="240" ht="100" customHeight="1" spans="1:21">
      <c r="A240" s="24">
        <v>235</v>
      </c>
      <c r="B240" s="24" t="s">
        <v>917</v>
      </c>
      <c r="C240" s="31" t="s">
        <v>28</v>
      </c>
      <c r="D240" s="31" t="s">
        <v>357</v>
      </c>
      <c r="E240" s="24" t="s">
        <v>918</v>
      </c>
      <c r="F240" s="24" t="s">
        <v>919</v>
      </c>
      <c r="G240" s="24" t="s">
        <v>793</v>
      </c>
      <c r="H240" s="38">
        <v>50</v>
      </c>
      <c r="I240" s="38">
        <v>50</v>
      </c>
      <c r="J240" s="24"/>
      <c r="K240" s="24"/>
      <c r="L240" s="24"/>
      <c r="M240" s="24"/>
      <c r="N240" s="31" t="s">
        <v>920</v>
      </c>
      <c r="O240" s="24">
        <v>628</v>
      </c>
      <c r="P240" s="24">
        <v>150</v>
      </c>
      <c r="Q240" s="24">
        <v>478</v>
      </c>
      <c r="R240" s="31" t="s">
        <v>804</v>
      </c>
      <c r="S240" s="24" t="s">
        <v>796</v>
      </c>
      <c r="T240" s="24" t="s">
        <v>921</v>
      </c>
      <c r="U240" s="27"/>
    </row>
    <row r="241" ht="100" customHeight="1" spans="1:21">
      <c r="A241" s="24">
        <v>236</v>
      </c>
      <c r="B241" s="16" t="s">
        <v>922</v>
      </c>
      <c r="C241" s="31" t="s">
        <v>28</v>
      </c>
      <c r="D241" s="31" t="s">
        <v>357</v>
      </c>
      <c r="E241" s="24" t="s">
        <v>923</v>
      </c>
      <c r="F241" s="24" t="s">
        <v>802</v>
      </c>
      <c r="G241" s="24" t="s">
        <v>793</v>
      </c>
      <c r="H241" s="38">
        <v>50</v>
      </c>
      <c r="I241" s="38">
        <v>50</v>
      </c>
      <c r="J241" s="24"/>
      <c r="K241" s="24"/>
      <c r="L241" s="24"/>
      <c r="M241" s="24"/>
      <c r="N241" s="16" t="s">
        <v>924</v>
      </c>
      <c r="O241" s="38">
        <v>795</v>
      </c>
      <c r="P241" s="38">
        <v>291</v>
      </c>
      <c r="Q241" s="24">
        <v>504</v>
      </c>
      <c r="R241" s="31" t="s">
        <v>804</v>
      </c>
      <c r="S241" s="24" t="s">
        <v>796</v>
      </c>
      <c r="T241" s="24" t="s">
        <v>925</v>
      </c>
      <c r="U241" s="27"/>
    </row>
    <row r="242" ht="100" customHeight="1" spans="1:21">
      <c r="A242" s="24">
        <v>237</v>
      </c>
      <c r="B242" s="24" t="s">
        <v>926</v>
      </c>
      <c r="C242" s="31" t="s">
        <v>28</v>
      </c>
      <c r="D242" s="31" t="s">
        <v>489</v>
      </c>
      <c r="E242" s="24" t="s">
        <v>923</v>
      </c>
      <c r="F242" s="24" t="s">
        <v>927</v>
      </c>
      <c r="G242" s="24" t="s">
        <v>793</v>
      </c>
      <c r="H242" s="38">
        <v>100</v>
      </c>
      <c r="I242" s="38">
        <v>100</v>
      </c>
      <c r="J242" s="24"/>
      <c r="K242" s="24"/>
      <c r="L242" s="24"/>
      <c r="M242" s="24"/>
      <c r="N242" s="24" t="s">
        <v>928</v>
      </c>
      <c r="O242" s="38">
        <v>795</v>
      </c>
      <c r="P242" s="38">
        <v>291</v>
      </c>
      <c r="Q242" s="24">
        <v>504</v>
      </c>
      <c r="R242" s="24" t="s">
        <v>795</v>
      </c>
      <c r="S242" s="24" t="s">
        <v>796</v>
      </c>
      <c r="T242" s="24" t="s">
        <v>925</v>
      </c>
      <c r="U242" s="27"/>
    </row>
    <row r="243" ht="100" customHeight="1" spans="1:21">
      <c r="A243" s="24">
        <v>238</v>
      </c>
      <c r="B243" s="24" t="s">
        <v>929</v>
      </c>
      <c r="C243" s="24" t="s">
        <v>28</v>
      </c>
      <c r="D243" s="24" t="s">
        <v>29</v>
      </c>
      <c r="E243" s="24" t="s">
        <v>930</v>
      </c>
      <c r="F243" s="24" t="s">
        <v>931</v>
      </c>
      <c r="G243" s="24" t="s">
        <v>932</v>
      </c>
      <c r="H243" s="24">
        <v>250</v>
      </c>
      <c r="I243" s="24">
        <v>70</v>
      </c>
      <c r="J243" s="24"/>
      <c r="K243" s="24">
        <v>90</v>
      </c>
      <c r="L243" s="24"/>
      <c r="M243" s="24">
        <v>90</v>
      </c>
      <c r="N243" s="24" t="s">
        <v>933</v>
      </c>
      <c r="O243" s="24">
        <v>1015</v>
      </c>
      <c r="P243" s="24">
        <v>515</v>
      </c>
      <c r="Q243" s="24">
        <v>500</v>
      </c>
      <c r="R243" s="24" t="s">
        <v>934</v>
      </c>
      <c r="S243" s="24" t="s">
        <v>935</v>
      </c>
      <c r="T243" s="24" t="s">
        <v>936</v>
      </c>
      <c r="U243" s="24"/>
    </row>
    <row r="244" ht="100" customHeight="1" spans="1:21">
      <c r="A244" s="24">
        <v>239</v>
      </c>
      <c r="B244" s="31" t="s">
        <v>937</v>
      </c>
      <c r="C244" s="24" t="s">
        <v>28</v>
      </c>
      <c r="D244" s="24" t="s">
        <v>938</v>
      </c>
      <c r="E244" s="24" t="s">
        <v>939</v>
      </c>
      <c r="F244" s="31" t="s">
        <v>940</v>
      </c>
      <c r="G244" s="31" t="s">
        <v>793</v>
      </c>
      <c r="H244" s="31">
        <v>180</v>
      </c>
      <c r="I244" s="31">
        <v>175</v>
      </c>
      <c r="J244" s="24"/>
      <c r="K244" s="24"/>
      <c r="L244" s="31">
        <v>5</v>
      </c>
      <c r="M244" s="24"/>
      <c r="N244" s="31" t="s">
        <v>940</v>
      </c>
      <c r="O244" s="24">
        <v>434</v>
      </c>
      <c r="P244" s="24">
        <v>221</v>
      </c>
      <c r="Q244" s="24">
        <v>213</v>
      </c>
      <c r="R244" s="24" t="s">
        <v>941</v>
      </c>
      <c r="S244" s="24" t="s">
        <v>935</v>
      </c>
      <c r="T244" s="24" t="s">
        <v>942</v>
      </c>
      <c r="U244" s="24"/>
    </row>
    <row r="245" ht="100" customHeight="1" spans="1:21">
      <c r="A245" s="24">
        <v>240</v>
      </c>
      <c r="B245" s="31" t="s">
        <v>943</v>
      </c>
      <c r="C245" s="24" t="s">
        <v>28</v>
      </c>
      <c r="D245" s="24" t="s">
        <v>357</v>
      </c>
      <c r="E245" s="24" t="s">
        <v>939</v>
      </c>
      <c r="F245" s="24" t="s">
        <v>944</v>
      </c>
      <c r="G245" s="31" t="s">
        <v>365</v>
      </c>
      <c r="H245" s="31">
        <v>50</v>
      </c>
      <c r="I245" s="31">
        <v>48</v>
      </c>
      <c r="J245" s="24"/>
      <c r="K245" s="24"/>
      <c r="L245" s="31">
        <v>2</v>
      </c>
      <c r="M245" s="24"/>
      <c r="N245" s="31" t="s">
        <v>945</v>
      </c>
      <c r="O245" s="24">
        <v>434</v>
      </c>
      <c r="P245" s="24">
        <v>221</v>
      </c>
      <c r="Q245" s="24">
        <v>213</v>
      </c>
      <c r="R245" s="24" t="s">
        <v>946</v>
      </c>
      <c r="S245" s="24" t="s">
        <v>935</v>
      </c>
      <c r="T245" s="24" t="s">
        <v>942</v>
      </c>
      <c r="U245" s="24"/>
    </row>
    <row r="246" ht="100" customHeight="1" spans="1:21">
      <c r="A246" s="24">
        <v>241</v>
      </c>
      <c r="B246" s="31" t="s">
        <v>947</v>
      </c>
      <c r="C246" s="24" t="s">
        <v>28</v>
      </c>
      <c r="D246" s="24" t="s">
        <v>357</v>
      </c>
      <c r="E246" s="24" t="s">
        <v>939</v>
      </c>
      <c r="F246" s="24" t="s">
        <v>948</v>
      </c>
      <c r="G246" s="31" t="s">
        <v>365</v>
      </c>
      <c r="H246" s="31">
        <v>50</v>
      </c>
      <c r="I246" s="31">
        <v>48</v>
      </c>
      <c r="J246" s="24"/>
      <c r="K246" s="24"/>
      <c r="L246" s="31">
        <v>2</v>
      </c>
      <c r="M246" s="24"/>
      <c r="N246" s="31" t="s">
        <v>949</v>
      </c>
      <c r="O246" s="24">
        <v>434</v>
      </c>
      <c r="P246" s="24">
        <v>221</v>
      </c>
      <c r="Q246" s="24">
        <v>213</v>
      </c>
      <c r="R246" s="24" t="s">
        <v>950</v>
      </c>
      <c r="S246" s="24" t="s">
        <v>935</v>
      </c>
      <c r="T246" s="24" t="s">
        <v>942</v>
      </c>
      <c r="U246" s="24"/>
    </row>
    <row r="247" ht="100" customHeight="1" spans="1:21">
      <c r="A247" s="24">
        <v>242</v>
      </c>
      <c r="B247" s="24" t="s">
        <v>951</v>
      </c>
      <c r="C247" s="24" t="s">
        <v>28</v>
      </c>
      <c r="D247" s="24" t="s">
        <v>357</v>
      </c>
      <c r="E247" s="24" t="s">
        <v>952</v>
      </c>
      <c r="F247" s="24" t="s">
        <v>953</v>
      </c>
      <c r="G247" s="24" t="s">
        <v>365</v>
      </c>
      <c r="H247" s="24">
        <v>50</v>
      </c>
      <c r="I247" s="24">
        <v>50</v>
      </c>
      <c r="J247" s="24"/>
      <c r="K247" s="24"/>
      <c r="L247" s="24"/>
      <c r="M247" s="24"/>
      <c r="N247" s="24" t="s">
        <v>953</v>
      </c>
      <c r="O247" s="24">
        <v>796</v>
      </c>
      <c r="P247" s="24">
        <v>96</v>
      </c>
      <c r="Q247" s="24">
        <v>207</v>
      </c>
      <c r="R247" s="24" t="s">
        <v>954</v>
      </c>
      <c r="S247" s="24" t="s">
        <v>935</v>
      </c>
      <c r="T247" s="24" t="s">
        <v>955</v>
      </c>
      <c r="U247" s="24"/>
    </row>
    <row r="248" ht="100" customHeight="1" spans="1:21">
      <c r="A248" s="24">
        <v>243</v>
      </c>
      <c r="B248" s="24" t="s">
        <v>956</v>
      </c>
      <c r="C248" s="24" t="s">
        <v>28</v>
      </c>
      <c r="D248" s="24" t="s">
        <v>357</v>
      </c>
      <c r="E248" s="24" t="s">
        <v>957</v>
      </c>
      <c r="F248" s="24" t="s">
        <v>958</v>
      </c>
      <c r="G248" s="24" t="s">
        <v>932</v>
      </c>
      <c r="H248" s="24">
        <v>500</v>
      </c>
      <c r="I248" s="24">
        <v>500</v>
      </c>
      <c r="J248" s="24">
        <v>0</v>
      </c>
      <c r="K248" s="24">
        <v>0</v>
      </c>
      <c r="L248" s="24">
        <v>0</v>
      </c>
      <c r="M248" s="24">
        <v>0</v>
      </c>
      <c r="N248" s="24" t="s">
        <v>959</v>
      </c>
      <c r="O248" s="24">
        <v>620</v>
      </c>
      <c r="P248" s="24">
        <v>88</v>
      </c>
      <c r="Q248" s="24">
        <v>131</v>
      </c>
      <c r="R248" s="24" t="s">
        <v>960</v>
      </c>
      <c r="S248" s="24" t="s">
        <v>935</v>
      </c>
      <c r="T248" s="24" t="s">
        <v>961</v>
      </c>
      <c r="U248" s="24"/>
    </row>
    <row r="249" ht="100" customHeight="1" spans="1:21">
      <c r="A249" s="24">
        <v>244</v>
      </c>
      <c r="B249" s="24" t="s">
        <v>962</v>
      </c>
      <c r="C249" s="24" t="s">
        <v>28</v>
      </c>
      <c r="D249" s="24" t="s">
        <v>29</v>
      </c>
      <c r="E249" s="24" t="s">
        <v>963</v>
      </c>
      <c r="F249" s="24" t="s">
        <v>964</v>
      </c>
      <c r="G249" s="24" t="s">
        <v>965</v>
      </c>
      <c r="H249" s="24">
        <v>90</v>
      </c>
      <c r="I249" s="24">
        <v>80</v>
      </c>
      <c r="J249" s="24"/>
      <c r="K249" s="24"/>
      <c r="L249" s="24"/>
      <c r="M249" s="24"/>
      <c r="N249" s="24" t="s">
        <v>966</v>
      </c>
      <c r="O249" s="24">
        <v>476</v>
      </c>
      <c r="P249" s="24">
        <v>153</v>
      </c>
      <c r="Q249" s="24">
        <v>112</v>
      </c>
      <c r="R249" s="24" t="s">
        <v>967</v>
      </c>
      <c r="S249" s="24" t="s">
        <v>935</v>
      </c>
      <c r="T249" s="24" t="s">
        <v>968</v>
      </c>
      <c r="U249" s="24"/>
    </row>
    <row r="250" ht="100" customHeight="1" spans="1:21">
      <c r="A250" s="24">
        <v>245</v>
      </c>
      <c r="B250" s="24" t="s">
        <v>969</v>
      </c>
      <c r="C250" s="24" t="s">
        <v>28</v>
      </c>
      <c r="D250" s="24" t="s">
        <v>29</v>
      </c>
      <c r="E250" s="24" t="s">
        <v>970</v>
      </c>
      <c r="F250" s="24" t="s">
        <v>971</v>
      </c>
      <c r="G250" s="24" t="s">
        <v>793</v>
      </c>
      <c r="H250" s="24">
        <v>180</v>
      </c>
      <c r="I250" s="24"/>
      <c r="J250" s="24"/>
      <c r="K250" s="24"/>
      <c r="L250" s="24"/>
      <c r="M250" s="24"/>
      <c r="N250" s="31" t="s">
        <v>972</v>
      </c>
      <c r="O250" s="24">
        <v>810</v>
      </c>
      <c r="P250" s="24">
        <v>421</v>
      </c>
      <c r="Q250" s="24">
        <v>389</v>
      </c>
      <c r="R250" s="24" t="s">
        <v>973</v>
      </c>
      <c r="S250" s="24" t="s">
        <v>935</v>
      </c>
      <c r="T250" s="24" t="s">
        <v>974</v>
      </c>
      <c r="U250" s="24"/>
    </row>
    <row r="251" ht="100" customHeight="1" spans="1:21">
      <c r="A251" s="24">
        <v>246</v>
      </c>
      <c r="B251" s="24" t="s">
        <v>975</v>
      </c>
      <c r="C251" s="24" t="s">
        <v>28</v>
      </c>
      <c r="D251" s="24" t="s">
        <v>357</v>
      </c>
      <c r="E251" s="24" t="s">
        <v>970</v>
      </c>
      <c r="F251" s="24" t="s">
        <v>976</v>
      </c>
      <c r="G251" s="24" t="s">
        <v>369</v>
      </c>
      <c r="H251" s="24">
        <v>40</v>
      </c>
      <c r="I251" s="24"/>
      <c r="J251" s="24"/>
      <c r="K251" s="24"/>
      <c r="L251" s="24"/>
      <c r="M251" s="24"/>
      <c r="N251" s="31" t="s">
        <v>977</v>
      </c>
      <c r="O251" s="24">
        <v>810</v>
      </c>
      <c r="P251" s="24">
        <v>421</v>
      </c>
      <c r="Q251" s="24">
        <v>389</v>
      </c>
      <c r="R251" s="24" t="s">
        <v>978</v>
      </c>
      <c r="S251" s="24" t="s">
        <v>935</v>
      </c>
      <c r="T251" s="24" t="s">
        <v>974</v>
      </c>
      <c r="U251" s="24"/>
    </row>
    <row r="252" ht="100" customHeight="1" spans="1:21">
      <c r="A252" s="24">
        <v>247</v>
      </c>
      <c r="B252" s="24" t="s">
        <v>979</v>
      </c>
      <c r="C252" s="24" t="s">
        <v>28</v>
      </c>
      <c r="D252" s="24" t="s">
        <v>357</v>
      </c>
      <c r="E252" s="24" t="s">
        <v>970</v>
      </c>
      <c r="F252" s="24" t="s">
        <v>980</v>
      </c>
      <c r="G252" s="24" t="s">
        <v>793</v>
      </c>
      <c r="H252" s="24">
        <v>100</v>
      </c>
      <c r="I252" s="24"/>
      <c r="J252" s="24"/>
      <c r="K252" s="24"/>
      <c r="L252" s="24"/>
      <c r="M252" s="24"/>
      <c r="N252" s="31" t="s">
        <v>981</v>
      </c>
      <c r="O252" s="24">
        <v>810</v>
      </c>
      <c r="P252" s="24">
        <v>421</v>
      </c>
      <c r="Q252" s="24">
        <v>389</v>
      </c>
      <c r="R252" s="24" t="s">
        <v>982</v>
      </c>
      <c r="S252" s="24" t="s">
        <v>935</v>
      </c>
      <c r="T252" s="24" t="s">
        <v>974</v>
      </c>
      <c r="U252" s="24"/>
    </row>
    <row r="253" ht="100" customHeight="1" spans="1:21">
      <c r="A253" s="24">
        <v>248</v>
      </c>
      <c r="B253" s="24" t="s">
        <v>983</v>
      </c>
      <c r="C253" s="24" t="s">
        <v>28</v>
      </c>
      <c r="D253" s="24" t="s">
        <v>357</v>
      </c>
      <c r="E253" s="24" t="s">
        <v>970</v>
      </c>
      <c r="F253" s="24" t="s">
        <v>984</v>
      </c>
      <c r="G253" s="24" t="s">
        <v>985</v>
      </c>
      <c r="H253" s="24">
        <v>60</v>
      </c>
      <c r="I253" s="24"/>
      <c r="J253" s="24"/>
      <c r="K253" s="24"/>
      <c r="L253" s="24"/>
      <c r="M253" s="24"/>
      <c r="N253" s="31" t="s">
        <v>986</v>
      </c>
      <c r="O253" s="24">
        <v>810</v>
      </c>
      <c r="P253" s="24">
        <v>421</v>
      </c>
      <c r="Q253" s="24">
        <v>389</v>
      </c>
      <c r="R253" s="24" t="s">
        <v>987</v>
      </c>
      <c r="S253" s="24" t="s">
        <v>935</v>
      </c>
      <c r="T253" s="24" t="s">
        <v>974</v>
      </c>
      <c r="U253" s="24"/>
    </row>
    <row r="254" ht="100" customHeight="1" spans="1:21">
      <c r="A254" s="24">
        <v>249</v>
      </c>
      <c r="B254" s="24" t="s">
        <v>988</v>
      </c>
      <c r="C254" s="24" t="s">
        <v>28</v>
      </c>
      <c r="D254" s="24" t="s">
        <v>357</v>
      </c>
      <c r="E254" s="24" t="s">
        <v>970</v>
      </c>
      <c r="F254" s="24" t="s">
        <v>989</v>
      </c>
      <c r="G254" s="24" t="s">
        <v>369</v>
      </c>
      <c r="H254" s="24">
        <v>35</v>
      </c>
      <c r="I254" s="24"/>
      <c r="J254" s="24"/>
      <c r="K254" s="24"/>
      <c r="L254" s="24"/>
      <c r="M254" s="24"/>
      <c r="N254" s="31" t="s">
        <v>990</v>
      </c>
      <c r="O254" s="24">
        <v>810</v>
      </c>
      <c r="P254" s="24">
        <v>421</v>
      </c>
      <c r="Q254" s="24">
        <v>389</v>
      </c>
      <c r="R254" s="24" t="s">
        <v>991</v>
      </c>
      <c r="S254" s="24" t="s">
        <v>935</v>
      </c>
      <c r="T254" s="24" t="s">
        <v>974</v>
      </c>
      <c r="U254" s="24"/>
    </row>
    <row r="255" ht="100" customHeight="1" spans="1:21">
      <c r="A255" s="24">
        <v>250</v>
      </c>
      <c r="B255" s="24" t="s">
        <v>992</v>
      </c>
      <c r="C255" s="24" t="s">
        <v>28</v>
      </c>
      <c r="D255" s="24" t="s">
        <v>357</v>
      </c>
      <c r="E255" s="24" t="s">
        <v>970</v>
      </c>
      <c r="F255" s="24" t="s">
        <v>993</v>
      </c>
      <c r="G255" s="24" t="s">
        <v>793</v>
      </c>
      <c r="H255" s="24">
        <v>20</v>
      </c>
      <c r="I255" s="24"/>
      <c r="J255" s="24"/>
      <c r="K255" s="24"/>
      <c r="L255" s="24"/>
      <c r="M255" s="24"/>
      <c r="N255" s="31" t="s">
        <v>300</v>
      </c>
      <c r="O255" s="24">
        <v>810</v>
      </c>
      <c r="P255" s="24">
        <v>421</v>
      </c>
      <c r="Q255" s="24">
        <v>389</v>
      </c>
      <c r="R255" s="24" t="s">
        <v>994</v>
      </c>
      <c r="S255" s="24" t="s">
        <v>935</v>
      </c>
      <c r="T255" s="24" t="s">
        <v>974</v>
      </c>
      <c r="U255" s="24"/>
    </row>
    <row r="256" ht="100" customHeight="1" spans="1:21">
      <c r="A256" s="24">
        <v>251</v>
      </c>
      <c r="B256" s="24" t="s">
        <v>995</v>
      </c>
      <c r="C256" s="24" t="s">
        <v>28</v>
      </c>
      <c r="D256" s="24" t="s">
        <v>357</v>
      </c>
      <c r="E256" s="24" t="s">
        <v>970</v>
      </c>
      <c r="F256" s="24" t="s">
        <v>996</v>
      </c>
      <c r="G256" s="24" t="s">
        <v>997</v>
      </c>
      <c r="H256" s="24">
        <v>15</v>
      </c>
      <c r="I256" s="24"/>
      <c r="J256" s="24"/>
      <c r="K256" s="24"/>
      <c r="L256" s="24"/>
      <c r="M256" s="24"/>
      <c r="N256" s="31" t="s">
        <v>998</v>
      </c>
      <c r="O256" s="24">
        <v>810</v>
      </c>
      <c r="P256" s="24">
        <v>421</v>
      </c>
      <c r="Q256" s="24">
        <v>389</v>
      </c>
      <c r="R256" s="24" t="s">
        <v>994</v>
      </c>
      <c r="S256" s="24" t="s">
        <v>935</v>
      </c>
      <c r="T256" s="24" t="s">
        <v>974</v>
      </c>
      <c r="U256" s="24"/>
    </row>
    <row r="257" ht="100" customHeight="1" spans="1:21">
      <c r="A257" s="24">
        <v>252</v>
      </c>
      <c r="B257" s="24" t="s">
        <v>999</v>
      </c>
      <c r="C257" s="24" t="s">
        <v>28</v>
      </c>
      <c r="D257" s="24" t="s">
        <v>29</v>
      </c>
      <c r="E257" s="24" t="s">
        <v>1000</v>
      </c>
      <c r="F257" s="24" t="s">
        <v>1001</v>
      </c>
      <c r="G257" s="24" t="s">
        <v>932</v>
      </c>
      <c r="H257" s="24">
        <v>150</v>
      </c>
      <c r="I257" s="24">
        <v>150</v>
      </c>
      <c r="J257" s="24">
        <v>0</v>
      </c>
      <c r="K257" s="24">
        <v>0</v>
      </c>
      <c r="L257" s="24">
        <v>0</v>
      </c>
      <c r="M257" s="24">
        <v>0</v>
      </c>
      <c r="N257" s="31" t="s">
        <v>1002</v>
      </c>
      <c r="O257" s="24">
        <v>691</v>
      </c>
      <c r="P257" s="24">
        <v>349</v>
      </c>
      <c r="Q257" s="24">
        <v>342</v>
      </c>
      <c r="R257" s="24" t="s">
        <v>1003</v>
      </c>
      <c r="S257" s="24" t="s">
        <v>935</v>
      </c>
      <c r="T257" s="24" t="s">
        <v>1004</v>
      </c>
      <c r="U257" s="24"/>
    </row>
    <row r="258" ht="100" customHeight="1" spans="1:21">
      <c r="A258" s="24">
        <v>253</v>
      </c>
      <c r="B258" s="24" t="s">
        <v>1005</v>
      </c>
      <c r="C258" s="24" t="s">
        <v>28</v>
      </c>
      <c r="D258" s="24" t="s">
        <v>29</v>
      </c>
      <c r="E258" s="24" t="s">
        <v>1006</v>
      </c>
      <c r="F258" s="24" t="s">
        <v>1007</v>
      </c>
      <c r="G258" s="24" t="s">
        <v>932</v>
      </c>
      <c r="H258" s="24">
        <v>100</v>
      </c>
      <c r="I258" s="24">
        <v>80</v>
      </c>
      <c r="J258" s="24" t="s">
        <v>1008</v>
      </c>
      <c r="K258" s="24">
        <v>20</v>
      </c>
      <c r="L258" s="24"/>
      <c r="M258" s="24"/>
      <c r="N258" s="31" t="s">
        <v>1009</v>
      </c>
      <c r="O258" s="24">
        <v>338</v>
      </c>
      <c r="P258" s="24">
        <v>93</v>
      </c>
      <c r="Q258" s="24">
        <v>245</v>
      </c>
      <c r="R258" s="24" t="s">
        <v>1003</v>
      </c>
      <c r="S258" s="24" t="s">
        <v>935</v>
      </c>
      <c r="T258" s="24" t="s">
        <v>1010</v>
      </c>
      <c r="U258" s="24"/>
    </row>
    <row r="259" ht="100" customHeight="1" spans="1:21">
      <c r="A259" s="24">
        <v>254</v>
      </c>
      <c r="B259" s="24" t="s">
        <v>1011</v>
      </c>
      <c r="C259" s="24" t="s">
        <v>28</v>
      </c>
      <c r="D259" s="24" t="s">
        <v>29</v>
      </c>
      <c r="E259" s="24" t="s">
        <v>1012</v>
      </c>
      <c r="F259" s="24" t="s">
        <v>1013</v>
      </c>
      <c r="G259" s="24" t="s">
        <v>932</v>
      </c>
      <c r="H259" s="24">
        <v>20</v>
      </c>
      <c r="I259" s="24">
        <v>20</v>
      </c>
      <c r="J259" s="24"/>
      <c r="K259" s="24"/>
      <c r="L259" s="24"/>
      <c r="M259" s="24"/>
      <c r="N259" s="31" t="s">
        <v>1014</v>
      </c>
      <c r="O259" s="24">
        <v>338</v>
      </c>
      <c r="P259" s="24">
        <v>93</v>
      </c>
      <c r="Q259" s="24">
        <v>245</v>
      </c>
      <c r="R259" s="24" t="s">
        <v>1015</v>
      </c>
      <c r="S259" s="24" t="s">
        <v>935</v>
      </c>
      <c r="T259" s="24" t="s">
        <v>1010</v>
      </c>
      <c r="U259" s="24"/>
    </row>
    <row r="260" ht="100" customHeight="1" spans="1:21">
      <c r="A260" s="24">
        <v>255</v>
      </c>
      <c r="B260" s="24" t="s">
        <v>1016</v>
      </c>
      <c r="C260" s="24" t="s">
        <v>28</v>
      </c>
      <c r="D260" s="24" t="s">
        <v>357</v>
      </c>
      <c r="E260" s="24" t="s">
        <v>1017</v>
      </c>
      <c r="F260" s="24" t="s">
        <v>1018</v>
      </c>
      <c r="G260" s="24" t="s">
        <v>932</v>
      </c>
      <c r="H260" s="24">
        <v>100</v>
      </c>
      <c r="I260" s="24">
        <v>20</v>
      </c>
      <c r="J260" s="24" t="s">
        <v>1019</v>
      </c>
      <c r="K260" s="24">
        <v>80</v>
      </c>
      <c r="L260" s="24" t="s">
        <v>1020</v>
      </c>
      <c r="M260" s="24">
        <v>80</v>
      </c>
      <c r="N260" s="31" t="s">
        <v>1021</v>
      </c>
      <c r="O260" s="24">
        <v>540</v>
      </c>
      <c r="P260" s="24">
        <v>267</v>
      </c>
      <c r="Q260" s="24">
        <v>273</v>
      </c>
      <c r="R260" s="24" t="s">
        <v>1022</v>
      </c>
      <c r="S260" s="24" t="s">
        <v>935</v>
      </c>
      <c r="T260" s="24" t="s">
        <v>1023</v>
      </c>
      <c r="U260" s="24"/>
    </row>
    <row r="261" ht="100" customHeight="1" spans="1:21">
      <c r="A261" s="24">
        <v>256</v>
      </c>
      <c r="B261" s="24" t="s">
        <v>1024</v>
      </c>
      <c r="C261" s="24" t="s">
        <v>112</v>
      </c>
      <c r="D261" s="24" t="s">
        <v>29</v>
      </c>
      <c r="E261" s="24" t="s">
        <v>1025</v>
      </c>
      <c r="F261" s="24" t="s">
        <v>1026</v>
      </c>
      <c r="G261" s="24" t="s">
        <v>932</v>
      </c>
      <c r="H261" s="24">
        <v>100</v>
      </c>
      <c r="I261" s="24">
        <v>90</v>
      </c>
      <c r="J261" s="24"/>
      <c r="K261" s="24"/>
      <c r="L261" s="24">
        <v>10</v>
      </c>
      <c r="M261" s="24"/>
      <c r="N261" s="31" t="s">
        <v>1027</v>
      </c>
      <c r="O261" s="24">
        <v>801</v>
      </c>
      <c r="P261" s="24">
        <v>170</v>
      </c>
      <c r="Q261" s="24">
        <v>544</v>
      </c>
      <c r="R261" s="24" t="s">
        <v>1003</v>
      </c>
      <c r="S261" s="24" t="s">
        <v>935</v>
      </c>
      <c r="T261" s="24" t="s">
        <v>1028</v>
      </c>
      <c r="U261" s="24"/>
    </row>
    <row r="262" ht="100" customHeight="1" spans="1:21">
      <c r="A262" s="24">
        <v>257</v>
      </c>
      <c r="B262" s="24" t="s">
        <v>1029</v>
      </c>
      <c r="C262" s="24" t="s">
        <v>28</v>
      </c>
      <c r="D262" s="24" t="s">
        <v>1030</v>
      </c>
      <c r="E262" s="24" t="s">
        <v>1025</v>
      </c>
      <c r="F262" s="24" t="s">
        <v>1031</v>
      </c>
      <c r="G262" s="24" t="s">
        <v>932</v>
      </c>
      <c r="H262" s="24">
        <v>90</v>
      </c>
      <c r="I262" s="24">
        <v>90</v>
      </c>
      <c r="J262" s="24"/>
      <c r="K262" s="24"/>
      <c r="L262" s="24"/>
      <c r="M262" s="24"/>
      <c r="N262" s="31" t="s">
        <v>1032</v>
      </c>
      <c r="O262" s="24">
        <v>801</v>
      </c>
      <c r="P262" s="24">
        <v>170</v>
      </c>
      <c r="Q262" s="24">
        <v>544</v>
      </c>
      <c r="R262" s="24" t="s">
        <v>994</v>
      </c>
      <c r="S262" s="24" t="s">
        <v>935</v>
      </c>
      <c r="T262" s="24" t="s">
        <v>1033</v>
      </c>
      <c r="U262" s="24"/>
    </row>
    <row r="263" ht="100" customHeight="1" spans="1:21">
      <c r="A263" s="24">
        <v>258</v>
      </c>
      <c r="B263" s="24" t="s">
        <v>1034</v>
      </c>
      <c r="C263" s="24" t="s">
        <v>28</v>
      </c>
      <c r="D263" s="24" t="s">
        <v>357</v>
      </c>
      <c r="E263" s="24" t="s">
        <v>1035</v>
      </c>
      <c r="F263" s="24" t="s">
        <v>1036</v>
      </c>
      <c r="G263" s="24" t="s">
        <v>932</v>
      </c>
      <c r="H263" s="24">
        <v>80</v>
      </c>
      <c r="I263" s="24">
        <v>80</v>
      </c>
      <c r="J263" s="24">
        <v>0</v>
      </c>
      <c r="K263" s="24">
        <v>0</v>
      </c>
      <c r="L263" s="24">
        <v>0</v>
      </c>
      <c r="M263" s="24">
        <v>0</v>
      </c>
      <c r="N263" s="31" t="s">
        <v>1037</v>
      </c>
      <c r="O263" s="24">
        <v>403</v>
      </c>
      <c r="P263" s="24">
        <v>169</v>
      </c>
      <c r="Q263" s="24">
        <v>234</v>
      </c>
      <c r="R263" s="24" t="s">
        <v>1038</v>
      </c>
      <c r="S263" s="24" t="s">
        <v>935</v>
      </c>
      <c r="T263" s="24" t="s">
        <v>1039</v>
      </c>
      <c r="U263" s="24"/>
    </row>
    <row r="264" ht="100" customHeight="1" spans="1:21">
      <c r="A264" s="24">
        <v>259</v>
      </c>
      <c r="B264" s="24" t="s">
        <v>1040</v>
      </c>
      <c r="C264" s="24" t="s">
        <v>112</v>
      </c>
      <c r="D264" s="24" t="s">
        <v>938</v>
      </c>
      <c r="E264" s="24" t="s">
        <v>1041</v>
      </c>
      <c r="F264" s="24" t="s">
        <v>1042</v>
      </c>
      <c r="G264" s="24" t="s">
        <v>1043</v>
      </c>
      <c r="H264" s="24">
        <v>32</v>
      </c>
      <c r="I264" s="24">
        <v>32</v>
      </c>
      <c r="J264" s="24">
        <v>0</v>
      </c>
      <c r="K264" s="24">
        <v>0</v>
      </c>
      <c r="L264" s="24">
        <v>0</v>
      </c>
      <c r="M264" s="24">
        <v>0</v>
      </c>
      <c r="N264" s="24" t="s">
        <v>1044</v>
      </c>
      <c r="O264" s="24">
        <v>791</v>
      </c>
      <c r="P264" s="24">
        <v>388</v>
      </c>
      <c r="Q264" s="24">
        <v>131</v>
      </c>
      <c r="R264" s="24" t="s">
        <v>946</v>
      </c>
      <c r="S264" s="24" t="s">
        <v>935</v>
      </c>
      <c r="T264" s="24" t="s">
        <v>1045</v>
      </c>
      <c r="U264" s="24"/>
    </row>
    <row r="265" ht="100" customHeight="1" spans="1:21">
      <c r="A265" s="24">
        <v>260</v>
      </c>
      <c r="B265" s="24" t="s">
        <v>1046</v>
      </c>
      <c r="C265" s="24" t="s">
        <v>28</v>
      </c>
      <c r="D265" s="24" t="s">
        <v>357</v>
      </c>
      <c r="E265" s="24" t="s">
        <v>1047</v>
      </c>
      <c r="F265" s="24" t="s">
        <v>1048</v>
      </c>
      <c r="G265" s="24" t="s">
        <v>1049</v>
      </c>
      <c r="H265" s="24">
        <v>30</v>
      </c>
      <c r="I265" s="24">
        <v>30</v>
      </c>
      <c r="J265" s="24">
        <v>0</v>
      </c>
      <c r="K265" s="24">
        <v>0</v>
      </c>
      <c r="L265" s="24">
        <v>0</v>
      </c>
      <c r="M265" s="24">
        <v>0</v>
      </c>
      <c r="N265" s="24" t="s">
        <v>1050</v>
      </c>
      <c r="O265" s="24">
        <v>791</v>
      </c>
      <c r="P265" s="24">
        <v>388</v>
      </c>
      <c r="Q265" s="24">
        <v>131</v>
      </c>
      <c r="R265" s="24" t="s">
        <v>1051</v>
      </c>
      <c r="S265" s="24" t="s">
        <v>935</v>
      </c>
      <c r="T265" s="24" t="s">
        <v>1045</v>
      </c>
      <c r="U265" s="24"/>
    </row>
    <row r="266" ht="100" customHeight="1" spans="1:21">
      <c r="A266" s="24">
        <v>261</v>
      </c>
      <c r="B266" s="24" t="s">
        <v>1052</v>
      </c>
      <c r="C266" s="24" t="s">
        <v>112</v>
      </c>
      <c r="D266" s="24" t="s">
        <v>357</v>
      </c>
      <c r="E266" s="24" t="s">
        <v>1053</v>
      </c>
      <c r="F266" s="24" t="s">
        <v>1054</v>
      </c>
      <c r="G266" s="24" t="s">
        <v>1043</v>
      </c>
      <c r="H266" s="24">
        <v>45</v>
      </c>
      <c r="I266" s="24">
        <v>45</v>
      </c>
      <c r="J266" s="24">
        <v>0</v>
      </c>
      <c r="K266" s="24">
        <v>0</v>
      </c>
      <c r="L266" s="24">
        <v>0</v>
      </c>
      <c r="M266" s="24">
        <v>0</v>
      </c>
      <c r="N266" s="24" t="s">
        <v>1055</v>
      </c>
      <c r="O266" s="24">
        <v>791</v>
      </c>
      <c r="P266" s="24">
        <v>388</v>
      </c>
      <c r="Q266" s="24">
        <v>131</v>
      </c>
      <c r="R266" s="24" t="s">
        <v>1056</v>
      </c>
      <c r="S266" s="24" t="s">
        <v>935</v>
      </c>
      <c r="T266" s="24" t="s">
        <v>1045</v>
      </c>
      <c r="U266" s="24"/>
    </row>
    <row r="267" ht="100" customHeight="1" spans="1:21">
      <c r="A267" s="24">
        <v>262</v>
      </c>
      <c r="B267" s="24" t="s">
        <v>1057</v>
      </c>
      <c r="C267" s="24" t="s">
        <v>28</v>
      </c>
      <c r="D267" s="24" t="s">
        <v>357</v>
      </c>
      <c r="E267" s="24" t="s">
        <v>1058</v>
      </c>
      <c r="F267" s="31" t="s">
        <v>1059</v>
      </c>
      <c r="G267" s="24" t="s">
        <v>1060</v>
      </c>
      <c r="H267" s="24">
        <v>26</v>
      </c>
      <c r="I267" s="24">
        <v>26</v>
      </c>
      <c r="J267" s="24">
        <v>0</v>
      </c>
      <c r="K267" s="24">
        <v>0</v>
      </c>
      <c r="L267" s="24">
        <v>0</v>
      </c>
      <c r="M267" s="24">
        <v>0</v>
      </c>
      <c r="N267" s="31" t="s">
        <v>1059</v>
      </c>
      <c r="O267" s="24">
        <v>791</v>
      </c>
      <c r="P267" s="24">
        <v>388</v>
      </c>
      <c r="Q267" s="24">
        <v>131</v>
      </c>
      <c r="R267" s="24" t="s">
        <v>994</v>
      </c>
      <c r="S267" s="24" t="s">
        <v>935</v>
      </c>
      <c r="T267" s="24" t="s">
        <v>1045</v>
      </c>
      <c r="U267" s="24"/>
    </row>
    <row r="268" s="1" customFormat="1" ht="100" customHeight="1" spans="1:21">
      <c r="A268" s="24">
        <v>263</v>
      </c>
      <c r="B268" s="55" t="s">
        <v>1061</v>
      </c>
      <c r="C268" s="55" t="s">
        <v>28</v>
      </c>
      <c r="D268" s="54" t="s">
        <v>357</v>
      </c>
      <c r="E268" s="54" t="s">
        <v>1062</v>
      </c>
      <c r="F268" s="56">
        <v>6000</v>
      </c>
      <c r="G268" s="57" t="s">
        <v>793</v>
      </c>
      <c r="H268" s="54">
        <v>842</v>
      </c>
      <c r="I268" s="56"/>
      <c r="J268" s="57"/>
      <c r="K268" s="57"/>
      <c r="L268" s="54"/>
      <c r="M268" s="56"/>
      <c r="N268" s="55" t="s">
        <v>1063</v>
      </c>
      <c r="O268" s="57">
        <v>2164</v>
      </c>
      <c r="P268" s="57">
        <v>198</v>
      </c>
      <c r="Q268" s="57"/>
      <c r="R268" s="54"/>
      <c r="S268" s="16" t="s">
        <v>1064</v>
      </c>
      <c r="T268" s="54" t="s">
        <v>1065</v>
      </c>
      <c r="U268" s="24"/>
    </row>
    <row r="269" ht="100" customHeight="1" spans="1:21">
      <c r="A269" s="24">
        <v>264</v>
      </c>
      <c r="B269" s="54" t="s">
        <v>1066</v>
      </c>
      <c r="C269" s="54" t="s">
        <v>28</v>
      </c>
      <c r="D269" s="54" t="s">
        <v>489</v>
      </c>
      <c r="E269" s="54" t="s">
        <v>1067</v>
      </c>
      <c r="F269" s="56" t="s">
        <v>871</v>
      </c>
      <c r="G269" s="57" t="s">
        <v>365</v>
      </c>
      <c r="H269" s="54">
        <v>240</v>
      </c>
      <c r="I269" s="56"/>
      <c r="J269" s="57"/>
      <c r="K269" s="57"/>
      <c r="L269" s="54"/>
      <c r="M269" s="56"/>
      <c r="N269" s="54" t="s">
        <v>1068</v>
      </c>
      <c r="O269" s="57">
        <v>2456</v>
      </c>
      <c r="P269" s="57">
        <v>154</v>
      </c>
      <c r="Q269" s="57"/>
      <c r="R269" s="54" t="s">
        <v>1069</v>
      </c>
      <c r="S269" s="54" t="s">
        <v>1064</v>
      </c>
      <c r="T269" s="54" t="s">
        <v>1070</v>
      </c>
      <c r="U269" s="24"/>
    </row>
    <row r="270" ht="100" customHeight="1" spans="1:21">
      <c r="A270" s="24">
        <v>265</v>
      </c>
      <c r="B270" s="54" t="s">
        <v>1071</v>
      </c>
      <c r="C270" s="54" t="s">
        <v>112</v>
      </c>
      <c r="D270" s="54" t="s">
        <v>357</v>
      </c>
      <c r="E270" s="54" t="s">
        <v>1067</v>
      </c>
      <c r="F270" s="28" t="s">
        <v>1072</v>
      </c>
      <c r="G270" s="57" t="s">
        <v>369</v>
      </c>
      <c r="H270" s="54">
        <v>420</v>
      </c>
      <c r="I270" s="56"/>
      <c r="J270" s="57"/>
      <c r="K270" s="57"/>
      <c r="L270" s="54"/>
      <c r="M270" s="56"/>
      <c r="N270" s="54" t="s">
        <v>1073</v>
      </c>
      <c r="O270" s="57">
        <v>2456</v>
      </c>
      <c r="P270" s="57">
        <v>154</v>
      </c>
      <c r="Q270" s="57"/>
      <c r="R270" s="54" t="s">
        <v>569</v>
      </c>
      <c r="S270" s="54" t="s">
        <v>1064</v>
      </c>
      <c r="T270" s="54" t="s">
        <v>1070</v>
      </c>
      <c r="U270" s="24"/>
    </row>
    <row r="271" ht="100" customHeight="1" spans="1:21">
      <c r="A271" s="24">
        <v>266</v>
      </c>
      <c r="B271" s="54" t="s">
        <v>1074</v>
      </c>
      <c r="C271" s="54" t="s">
        <v>112</v>
      </c>
      <c r="D271" s="54" t="s">
        <v>357</v>
      </c>
      <c r="E271" s="54" t="s">
        <v>1067</v>
      </c>
      <c r="F271" s="28" t="s">
        <v>1075</v>
      </c>
      <c r="G271" s="57" t="s">
        <v>1076</v>
      </c>
      <c r="H271" s="54">
        <v>240</v>
      </c>
      <c r="I271" s="57"/>
      <c r="J271" s="57"/>
      <c r="K271" s="57"/>
      <c r="L271" s="54"/>
      <c r="M271" s="56"/>
      <c r="N271" s="54" t="s">
        <v>1077</v>
      </c>
      <c r="O271" s="57">
        <v>2456</v>
      </c>
      <c r="P271" s="57">
        <v>154</v>
      </c>
      <c r="Q271" s="57"/>
      <c r="R271" s="54" t="s">
        <v>569</v>
      </c>
      <c r="S271" s="54" t="s">
        <v>1064</v>
      </c>
      <c r="T271" s="54" t="s">
        <v>1070</v>
      </c>
      <c r="U271" s="24"/>
    </row>
    <row r="272" ht="100" customHeight="1" spans="1:21">
      <c r="A272" s="24">
        <v>267</v>
      </c>
      <c r="B272" s="54" t="s">
        <v>1078</v>
      </c>
      <c r="C272" s="54" t="s">
        <v>28</v>
      </c>
      <c r="D272" s="54" t="s">
        <v>357</v>
      </c>
      <c r="E272" s="54" t="s">
        <v>1067</v>
      </c>
      <c r="F272" s="28" t="s">
        <v>1079</v>
      </c>
      <c r="G272" s="57" t="s">
        <v>365</v>
      </c>
      <c r="H272" s="54">
        <v>100</v>
      </c>
      <c r="I272" s="56"/>
      <c r="J272" s="57"/>
      <c r="K272" s="57"/>
      <c r="L272" s="54"/>
      <c r="M272" s="56"/>
      <c r="N272" s="54" t="s">
        <v>1080</v>
      </c>
      <c r="O272" s="57">
        <v>2456</v>
      </c>
      <c r="P272" s="57">
        <v>154</v>
      </c>
      <c r="Q272" s="57"/>
      <c r="R272" s="54" t="s">
        <v>569</v>
      </c>
      <c r="S272" s="54" t="s">
        <v>1064</v>
      </c>
      <c r="T272" s="54" t="s">
        <v>1070</v>
      </c>
      <c r="U272" s="24"/>
    </row>
    <row r="273" ht="100" customHeight="1" spans="1:21">
      <c r="A273" s="24">
        <v>268</v>
      </c>
      <c r="B273" s="54" t="s">
        <v>1081</v>
      </c>
      <c r="C273" s="54" t="s">
        <v>139</v>
      </c>
      <c r="D273" s="54" t="s">
        <v>357</v>
      </c>
      <c r="E273" s="54" t="s">
        <v>1067</v>
      </c>
      <c r="F273" s="28" t="s">
        <v>1082</v>
      </c>
      <c r="G273" s="57" t="s">
        <v>369</v>
      </c>
      <c r="H273" s="54">
        <v>95</v>
      </c>
      <c r="I273" s="56"/>
      <c r="J273" s="57"/>
      <c r="K273" s="57"/>
      <c r="L273" s="54"/>
      <c r="M273" s="56"/>
      <c r="N273" s="54" t="s">
        <v>1083</v>
      </c>
      <c r="O273" s="57">
        <v>2456</v>
      </c>
      <c r="P273" s="57">
        <v>154</v>
      </c>
      <c r="Q273" s="56"/>
      <c r="R273" s="54" t="s">
        <v>569</v>
      </c>
      <c r="S273" s="54" t="s">
        <v>1064</v>
      </c>
      <c r="T273" s="54" t="s">
        <v>1070</v>
      </c>
      <c r="U273" s="24"/>
    </row>
    <row r="274" ht="100" customHeight="1" spans="1:21">
      <c r="A274" s="24">
        <v>269</v>
      </c>
      <c r="B274" s="55" t="s">
        <v>1084</v>
      </c>
      <c r="C274" s="55" t="s">
        <v>28</v>
      </c>
      <c r="D274" s="54" t="s">
        <v>357</v>
      </c>
      <c r="E274" s="54" t="s">
        <v>1085</v>
      </c>
      <c r="F274" s="28">
        <v>12000</v>
      </c>
      <c r="G274" s="57" t="s">
        <v>1076</v>
      </c>
      <c r="H274" s="54">
        <v>72</v>
      </c>
      <c r="I274" s="56"/>
      <c r="J274" s="57"/>
      <c r="K274" s="57"/>
      <c r="L274" s="54"/>
      <c r="M274" s="56"/>
      <c r="N274" s="55" t="s">
        <v>1086</v>
      </c>
      <c r="O274" s="57">
        <v>326</v>
      </c>
      <c r="P274" s="57">
        <v>95</v>
      </c>
      <c r="Q274" s="57"/>
      <c r="R274" s="54" t="s">
        <v>1087</v>
      </c>
      <c r="S274" s="16" t="s">
        <v>1064</v>
      </c>
      <c r="T274" s="54" t="s">
        <v>1088</v>
      </c>
      <c r="U274" s="24"/>
    </row>
    <row r="275" ht="100" customHeight="1" spans="1:21">
      <c r="A275" s="24">
        <v>270</v>
      </c>
      <c r="B275" s="55" t="s">
        <v>1089</v>
      </c>
      <c r="C275" s="55" t="s">
        <v>28</v>
      </c>
      <c r="D275" s="54" t="s">
        <v>357</v>
      </c>
      <c r="E275" s="54" t="s">
        <v>1085</v>
      </c>
      <c r="F275" s="28">
        <v>1500</v>
      </c>
      <c r="G275" s="57" t="s">
        <v>365</v>
      </c>
      <c r="H275" s="54">
        <v>80</v>
      </c>
      <c r="I275" s="56"/>
      <c r="J275" s="57"/>
      <c r="K275" s="57"/>
      <c r="L275" s="54"/>
      <c r="M275" s="56"/>
      <c r="N275" s="55" t="s">
        <v>1090</v>
      </c>
      <c r="O275" s="56">
        <v>326</v>
      </c>
      <c r="P275" s="56">
        <v>95</v>
      </c>
      <c r="Q275" s="56"/>
      <c r="R275" s="54" t="s">
        <v>1091</v>
      </c>
      <c r="S275" s="16" t="s">
        <v>1064</v>
      </c>
      <c r="T275" s="54" t="s">
        <v>1088</v>
      </c>
      <c r="U275" s="24"/>
    </row>
    <row r="276" ht="100" customHeight="1" spans="1:21">
      <c r="A276" s="24">
        <v>271</v>
      </c>
      <c r="B276" s="55" t="s">
        <v>1092</v>
      </c>
      <c r="C276" s="55" t="s">
        <v>112</v>
      </c>
      <c r="D276" s="54" t="s">
        <v>489</v>
      </c>
      <c r="E276" s="54" t="s">
        <v>1085</v>
      </c>
      <c r="F276" s="28">
        <v>26</v>
      </c>
      <c r="G276" s="57" t="s">
        <v>369</v>
      </c>
      <c r="H276" s="54">
        <v>100</v>
      </c>
      <c r="I276" s="28"/>
      <c r="J276" s="28"/>
      <c r="K276" s="28"/>
      <c r="L276" s="54"/>
      <c r="M276" s="28"/>
      <c r="N276" s="55" t="s">
        <v>1093</v>
      </c>
      <c r="O276" s="57">
        <v>326</v>
      </c>
      <c r="P276" s="57">
        <v>95</v>
      </c>
      <c r="Q276" s="28"/>
      <c r="R276" s="54" t="s">
        <v>1094</v>
      </c>
      <c r="S276" s="16" t="s">
        <v>1064</v>
      </c>
      <c r="T276" s="54" t="s">
        <v>1088</v>
      </c>
      <c r="U276" s="24"/>
    </row>
    <row r="277" ht="100" customHeight="1" spans="1:21">
      <c r="A277" s="24">
        <v>272</v>
      </c>
      <c r="B277" s="55" t="s">
        <v>1095</v>
      </c>
      <c r="C277" s="55" t="s">
        <v>28</v>
      </c>
      <c r="D277" s="55" t="s">
        <v>357</v>
      </c>
      <c r="E277" s="54" t="s">
        <v>1085</v>
      </c>
      <c r="F277" s="28">
        <v>1500</v>
      </c>
      <c r="G277" s="57" t="s">
        <v>1076</v>
      </c>
      <c r="H277" s="55">
        <v>30</v>
      </c>
      <c r="I277" s="28"/>
      <c r="J277" s="28"/>
      <c r="K277" s="28"/>
      <c r="L277" s="55"/>
      <c r="M277" s="28"/>
      <c r="N277" s="55" t="s">
        <v>1096</v>
      </c>
      <c r="O277" s="56">
        <v>326</v>
      </c>
      <c r="P277" s="56">
        <v>95</v>
      </c>
      <c r="Q277" s="28"/>
      <c r="R277" s="55" t="s">
        <v>1097</v>
      </c>
      <c r="S277" s="16" t="s">
        <v>1064</v>
      </c>
      <c r="T277" s="54" t="s">
        <v>1088</v>
      </c>
      <c r="U277" s="24"/>
    </row>
    <row r="278" ht="100" customHeight="1" spans="1:21">
      <c r="A278" s="24">
        <v>273</v>
      </c>
      <c r="B278" s="55" t="s">
        <v>1098</v>
      </c>
      <c r="C278" s="55" t="s">
        <v>112</v>
      </c>
      <c r="D278" s="54" t="s">
        <v>489</v>
      </c>
      <c r="E278" s="54" t="s">
        <v>1085</v>
      </c>
      <c r="F278" s="28">
        <v>1</v>
      </c>
      <c r="G278" s="57" t="s">
        <v>365</v>
      </c>
      <c r="H278" s="54">
        <v>100</v>
      </c>
      <c r="I278" s="28"/>
      <c r="J278" s="28"/>
      <c r="K278" s="28"/>
      <c r="L278" s="54"/>
      <c r="M278" s="28"/>
      <c r="N278" s="55" t="s">
        <v>1099</v>
      </c>
      <c r="O278" s="57">
        <v>326</v>
      </c>
      <c r="P278" s="57">
        <v>95</v>
      </c>
      <c r="Q278" s="28"/>
      <c r="R278" s="54" t="s">
        <v>1094</v>
      </c>
      <c r="S278" s="16" t="s">
        <v>1064</v>
      </c>
      <c r="T278" s="54" t="s">
        <v>1088</v>
      </c>
      <c r="U278" s="24"/>
    </row>
    <row r="279" ht="100" customHeight="1" spans="1:21">
      <c r="A279" s="24">
        <v>274</v>
      </c>
      <c r="B279" s="55" t="s">
        <v>1100</v>
      </c>
      <c r="C279" s="55" t="s">
        <v>28</v>
      </c>
      <c r="D279" s="54" t="s">
        <v>357</v>
      </c>
      <c r="E279" s="54" t="s">
        <v>1101</v>
      </c>
      <c r="F279" s="28">
        <v>8000</v>
      </c>
      <c r="G279" s="57" t="s">
        <v>369</v>
      </c>
      <c r="H279" s="54">
        <v>100</v>
      </c>
      <c r="I279" s="28"/>
      <c r="J279" s="28"/>
      <c r="K279" s="28"/>
      <c r="L279" s="54"/>
      <c r="M279" s="28"/>
      <c r="N279" s="55" t="s">
        <v>1102</v>
      </c>
      <c r="O279" s="28">
        <v>1188</v>
      </c>
      <c r="P279" s="28">
        <v>263</v>
      </c>
      <c r="Q279" s="28"/>
      <c r="R279" s="54" t="s">
        <v>1103</v>
      </c>
      <c r="S279" s="16" t="s">
        <v>1064</v>
      </c>
      <c r="T279" s="54" t="s">
        <v>1104</v>
      </c>
      <c r="U279" s="24"/>
    </row>
    <row r="280" ht="100" customHeight="1" spans="1:21">
      <c r="A280" s="24">
        <v>275</v>
      </c>
      <c r="B280" s="55" t="s">
        <v>1105</v>
      </c>
      <c r="C280" s="55" t="s">
        <v>28</v>
      </c>
      <c r="D280" s="55" t="s">
        <v>1106</v>
      </c>
      <c r="E280" s="55" t="s">
        <v>1107</v>
      </c>
      <c r="F280" s="28">
        <v>2</v>
      </c>
      <c r="G280" s="57" t="s">
        <v>1076</v>
      </c>
      <c r="H280" s="55">
        <v>200</v>
      </c>
      <c r="I280" s="28"/>
      <c r="J280" s="28"/>
      <c r="K280" s="28"/>
      <c r="L280" s="54"/>
      <c r="M280" s="28"/>
      <c r="N280" s="55" t="s">
        <v>1108</v>
      </c>
      <c r="O280" s="28">
        <v>1137</v>
      </c>
      <c r="P280" s="28">
        <v>240</v>
      </c>
      <c r="Q280" s="28"/>
      <c r="R280" s="55" t="s">
        <v>1109</v>
      </c>
      <c r="S280" s="16" t="s">
        <v>1064</v>
      </c>
      <c r="T280" s="54" t="s">
        <v>1110</v>
      </c>
      <c r="U280" s="24"/>
    </row>
    <row r="281" ht="100" customHeight="1" spans="1:21">
      <c r="A281" s="24">
        <v>276</v>
      </c>
      <c r="B281" s="55" t="s">
        <v>1111</v>
      </c>
      <c r="C281" s="55" t="s">
        <v>28</v>
      </c>
      <c r="D281" s="55" t="s">
        <v>357</v>
      </c>
      <c r="E281" s="55" t="s">
        <v>1107</v>
      </c>
      <c r="F281" s="28">
        <v>1000</v>
      </c>
      <c r="G281" s="57" t="s">
        <v>369</v>
      </c>
      <c r="H281" s="55">
        <v>50</v>
      </c>
      <c r="I281" s="28"/>
      <c r="J281" s="28"/>
      <c r="K281" s="28"/>
      <c r="L281" s="54"/>
      <c r="M281" s="28"/>
      <c r="N281" s="55" t="s">
        <v>1112</v>
      </c>
      <c r="O281" s="28">
        <v>1137</v>
      </c>
      <c r="P281" s="28">
        <v>240</v>
      </c>
      <c r="Q281" s="28"/>
      <c r="R281" s="55" t="s">
        <v>1113</v>
      </c>
      <c r="S281" s="16" t="s">
        <v>1064</v>
      </c>
      <c r="T281" s="54" t="s">
        <v>1110</v>
      </c>
      <c r="U281" s="24"/>
    </row>
    <row r="282" ht="100" customHeight="1" spans="1:21">
      <c r="A282" s="24">
        <v>277</v>
      </c>
      <c r="B282" s="55" t="s">
        <v>1114</v>
      </c>
      <c r="C282" s="55" t="s">
        <v>28</v>
      </c>
      <c r="D282" s="55" t="s">
        <v>357</v>
      </c>
      <c r="E282" s="55" t="s">
        <v>1107</v>
      </c>
      <c r="F282" s="28">
        <v>5000</v>
      </c>
      <c r="G282" s="57" t="s">
        <v>1076</v>
      </c>
      <c r="H282" s="55">
        <v>65</v>
      </c>
      <c r="I282" s="28"/>
      <c r="J282" s="28"/>
      <c r="K282" s="28"/>
      <c r="L282" s="55"/>
      <c r="M282" s="28"/>
      <c r="N282" s="55" t="s">
        <v>1115</v>
      </c>
      <c r="O282" s="28">
        <v>1137</v>
      </c>
      <c r="P282" s="28">
        <v>240</v>
      </c>
      <c r="Q282" s="28"/>
      <c r="R282" s="55" t="s">
        <v>1116</v>
      </c>
      <c r="S282" s="16" t="s">
        <v>1064</v>
      </c>
      <c r="T282" s="54" t="s">
        <v>1110</v>
      </c>
      <c r="U282" s="24"/>
    </row>
    <row r="283" ht="100" customHeight="1" spans="1:21">
      <c r="A283" s="24">
        <v>278</v>
      </c>
      <c r="B283" s="55" t="s">
        <v>1117</v>
      </c>
      <c r="C283" s="55" t="s">
        <v>28</v>
      </c>
      <c r="D283" s="55" t="s">
        <v>357</v>
      </c>
      <c r="E283" s="55" t="s">
        <v>1107</v>
      </c>
      <c r="F283" s="28">
        <v>352.8</v>
      </c>
      <c r="G283" s="57" t="s">
        <v>1076</v>
      </c>
      <c r="H283" s="55">
        <v>35</v>
      </c>
      <c r="I283" s="28"/>
      <c r="J283" s="28"/>
      <c r="K283" s="28"/>
      <c r="L283" s="54"/>
      <c r="M283" s="28"/>
      <c r="N283" s="55" t="s">
        <v>1118</v>
      </c>
      <c r="O283" s="28">
        <v>1137</v>
      </c>
      <c r="P283" s="28">
        <v>240</v>
      </c>
      <c r="Q283" s="28"/>
      <c r="R283" s="55" t="s">
        <v>1113</v>
      </c>
      <c r="S283" s="16" t="s">
        <v>1064</v>
      </c>
      <c r="T283" s="54" t="s">
        <v>1110</v>
      </c>
      <c r="U283" s="24"/>
    </row>
    <row r="284" ht="100" customHeight="1" spans="1:21">
      <c r="A284" s="24">
        <v>279</v>
      </c>
      <c r="B284" s="55" t="s">
        <v>1119</v>
      </c>
      <c r="C284" s="55" t="s">
        <v>28</v>
      </c>
      <c r="D284" s="55" t="s">
        <v>357</v>
      </c>
      <c r="E284" s="55" t="s">
        <v>1107</v>
      </c>
      <c r="F284" s="28">
        <v>1500</v>
      </c>
      <c r="G284" s="57" t="s">
        <v>365</v>
      </c>
      <c r="H284" s="55">
        <v>50</v>
      </c>
      <c r="I284" s="28"/>
      <c r="J284" s="28"/>
      <c r="K284" s="28"/>
      <c r="L284" s="54"/>
      <c r="M284" s="28"/>
      <c r="N284" s="55" t="s">
        <v>1120</v>
      </c>
      <c r="O284" s="28">
        <v>1137</v>
      </c>
      <c r="P284" s="28">
        <v>240</v>
      </c>
      <c r="Q284" s="28"/>
      <c r="R284" s="55" t="s">
        <v>1121</v>
      </c>
      <c r="S284" s="16" t="s">
        <v>1064</v>
      </c>
      <c r="T284" s="54" t="s">
        <v>1110</v>
      </c>
      <c r="U284" s="24"/>
    </row>
    <row r="285" ht="100" customHeight="1" spans="1:21">
      <c r="A285" s="24">
        <v>280</v>
      </c>
      <c r="B285" s="55" t="s">
        <v>1122</v>
      </c>
      <c r="C285" s="55" t="s">
        <v>28</v>
      </c>
      <c r="D285" s="54" t="s">
        <v>489</v>
      </c>
      <c r="E285" s="54" t="s">
        <v>1123</v>
      </c>
      <c r="F285" s="28" t="s">
        <v>1124</v>
      </c>
      <c r="G285" s="57" t="s">
        <v>369</v>
      </c>
      <c r="H285" s="54">
        <v>75</v>
      </c>
      <c r="I285" s="28"/>
      <c r="J285" s="28"/>
      <c r="K285" s="28"/>
      <c r="L285" s="54"/>
      <c r="M285" s="28"/>
      <c r="N285" s="31" t="s">
        <v>1125</v>
      </c>
      <c r="O285" s="28">
        <v>2719</v>
      </c>
      <c r="P285" s="28">
        <v>352</v>
      </c>
      <c r="Q285" s="28"/>
      <c r="R285" s="31" t="s">
        <v>1126</v>
      </c>
      <c r="S285" s="16" t="s">
        <v>1064</v>
      </c>
      <c r="T285" s="54" t="s">
        <v>1127</v>
      </c>
      <c r="U285" s="24"/>
    </row>
    <row r="286" ht="100" customHeight="1" spans="1:21">
      <c r="A286" s="24">
        <v>281</v>
      </c>
      <c r="B286" s="55" t="s">
        <v>1128</v>
      </c>
      <c r="C286" s="55" t="s">
        <v>28</v>
      </c>
      <c r="D286" s="54" t="s">
        <v>489</v>
      </c>
      <c r="E286" s="54" t="s">
        <v>1129</v>
      </c>
      <c r="F286" s="28">
        <v>20000</v>
      </c>
      <c r="G286" s="57" t="s">
        <v>1076</v>
      </c>
      <c r="H286" s="54">
        <v>2000</v>
      </c>
      <c r="I286" s="28"/>
      <c r="J286" s="28"/>
      <c r="K286" s="28"/>
      <c r="L286" s="54"/>
      <c r="M286" s="28"/>
      <c r="N286" s="55" t="s">
        <v>1130</v>
      </c>
      <c r="O286" s="28">
        <v>753</v>
      </c>
      <c r="P286" s="28">
        <v>161</v>
      </c>
      <c r="Q286" s="28"/>
      <c r="R286" s="54" t="s">
        <v>477</v>
      </c>
      <c r="S286" s="16" t="s">
        <v>1064</v>
      </c>
      <c r="T286" s="54" t="s">
        <v>1131</v>
      </c>
      <c r="U286" s="24"/>
    </row>
    <row r="287" ht="100" customHeight="1" spans="1:21">
      <c r="A287" s="24">
        <v>282</v>
      </c>
      <c r="B287" s="55" t="s">
        <v>1132</v>
      </c>
      <c r="C287" s="55" t="s">
        <v>139</v>
      </c>
      <c r="D287" s="54" t="s">
        <v>357</v>
      </c>
      <c r="E287" s="54" t="s">
        <v>1129</v>
      </c>
      <c r="F287" s="28">
        <v>1000</v>
      </c>
      <c r="G287" s="57" t="s">
        <v>365</v>
      </c>
      <c r="H287" s="54">
        <v>25</v>
      </c>
      <c r="I287" s="28"/>
      <c r="J287" s="28"/>
      <c r="K287" s="28"/>
      <c r="L287" s="54"/>
      <c r="M287" s="28"/>
      <c r="N287" s="31" t="s">
        <v>1133</v>
      </c>
      <c r="O287" s="28">
        <v>753</v>
      </c>
      <c r="P287" s="28">
        <v>161</v>
      </c>
      <c r="Q287" s="28"/>
      <c r="R287" s="54" t="s">
        <v>1134</v>
      </c>
      <c r="S287" s="16" t="s">
        <v>1064</v>
      </c>
      <c r="T287" s="54" t="s">
        <v>1131</v>
      </c>
      <c r="U287" s="24"/>
    </row>
    <row r="288" ht="100" customHeight="1" spans="1:21">
      <c r="A288" s="24">
        <v>283</v>
      </c>
      <c r="B288" s="55" t="s">
        <v>1135</v>
      </c>
      <c r="C288" s="55" t="s">
        <v>28</v>
      </c>
      <c r="D288" s="54" t="s">
        <v>489</v>
      </c>
      <c r="E288" s="54" t="s">
        <v>1136</v>
      </c>
      <c r="F288" s="28">
        <v>2000</v>
      </c>
      <c r="G288" s="57" t="s">
        <v>369</v>
      </c>
      <c r="H288" s="54">
        <v>160</v>
      </c>
      <c r="I288" s="28"/>
      <c r="J288" s="28"/>
      <c r="K288" s="28"/>
      <c r="L288" s="54"/>
      <c r="M288" s="28"/>
      <c r="N288" s="31" t="s">
        <v>1137</v>
      </c>
      <c r="O288" s="28">
        <v>1506</v>
      </c>
      <c r="P288" s="28">
        <v>305</v>
      </c>
      <c r="Q288" s="28"/>
      <c r="R288" s="31" t="s">
        <v>1138</v>
      </c>
      <c r="S288" s="16" t="s">
        <v>1064</v>
      </c>
      <c r="T288" s="54" t="s">
        <v>1139</v>
      </c>
      <c r="U288" s="24"/>
    </row>
    <row r="289" ht="100" customHeight="1" spans="1:21">
      <c r="A289" s="24">
        <v>284</v>
      </c>
      <c r="B289" s="55" t="s">
        <v>1140</v>
      </c>
      <c r="C289" s="55" t="s">
        <v>28</v>
      </c>
      <c r="D289" s="54" t="s">
        <v>357</v>
      </c>
      <c r="E289" s="54" t="s">
        <v>1136</v>
      </c>
      <c r="F289" s="28">
        <v>15000</v>
      </c>
      <c r="G289" s="57" t="s">
        <v>1076</v>
      </c>
      <c r="H289" s="54">
        <v>110</v>
      </c>
      <c r="I289" s="28"/>
      <c r="J289" s="28"/>
      <c r="K289" s="28"/>
      <c r="L289" s="54"/>
      <c r="M289" s="28"/>
      <c r="N289" s="55" t="s">
        <v>1141</v>
      </c>
      <c r="O289" s="28">
        <v>1506</v>
      </c>
      <c r="P289" s="28">
        <v>305</v>
      </c>
      <c r="Q289" s="28"/>
      <c r="R289" s="54" t="s">
        <v>1087</v>
      </c>
      <c r="S289" s="16" t="s">
        <v>1064</v>
      </c>
      <c r="T289" s="54" t="s">
        <v>1139</v>
      </c>
      <c r="U289" s="24"/>
    </row>
    <row r="290" ht="100" customHeight="1" spans="1:21">
      <c r="A290" s="24">
        <v>285</v>
      </c>
      <c r="B290" s="54" t="s">
        <v>1142</v>
      </c>
      <c r="C290" s="55" t="s">
        <v>28</v>
      </c>
      <c r="D290" s="54" t="s">
        <v>489</v>
      </c>
      <c r="E290" s="54" t="s">
        <v>1143</v>
      </c>
      <c r="F290" s="28">
        <v>5000</v>
      </c>
      <c r="G290" s="57" t="s">
        <v>369</v>
      </c>
      <c r="H290" s="54">
        <v>500</v>
      </c>
      <c r="I290" s="28"/>
      <c r="J290" s="28"/>
      <c r="K290" s="28"/>
      <c r="L290" s="54">
        <v>150</v>
      </c>
      <c r="M290" s="28"/>
      <c r="N290" s="31" t="s">
        <v>1144</v>
      </c>
      <c r="O290" s="28">
        <v>3640</v>
      </c>
      <c r="P290" s="28">
        <v>466</v>
      </c>
      <c r="Q290" s="28"/>
      <c r="R290" s="31" t="s">
        <v>1145</v>
      </c>
      <c r="S290" s="16" t="s">
        <v>1064</v>
      </c>
      <c r="T290" s="54" t="s">
        <v>1146</v>
      </c>
      <c r="U290" s="24"/>
    </row>
    <row r="291" ht="100" customHeight="1" spans="1:21">
      <c r="A291" s="24">
        <v>286</v>
      </c>
      <c r="B291" s="55" t="s">
        <v>1147</v>
      </c>
      <c r="C291" s="55" t="s">
        <v>28</v>
      </c>
      <c r="D291" s="54" t="s">
        <v>357</v>
      </c>
      <c r="E291" s="54" t="s">
        <v>1143</v>
      </c>
      <c r="F291" s="28">
        <v>10000</v>
      </c>
      <c r="G291" s="57" t="s">
        <v>1076</v>
      </c>
      <c r="H291" s="54">
        <v>100</v>
      </c>
      <c r="I291" s="28"/>
      <c r="J291" s="28"/>
      <c r="K291" s="28"/>
      <c r="L291" s="54">
        <v>30</v>
      </c>
      <c r="M291" s="28"/>
      <c r="N291" s="55" t="s">
        <v>1148</v>
      </c>
      <c r="O291" s="28">
        <v>3640</v>
      </c>
      <c r="P291" s="28">
        <v>466</v>
      </c>
      <c r="Q291" s="28"/>
      <c r="R291" s="54" t="s">
        <v>1087</v>
      </c>
      <c r="S291" s="16" t="s">
        <v>1064</v>
      </c>
      <c r="T291" s="54" t="s">
        <v>1146</v>
      </c>
      <c r="U291" s="24"/>
    </row>
    <row r="292" ht="100" customHeight="1" spans="1:21">
      <c r="A292" s="24">
        <v>287</v>
      </c>
      <c r="B292" s="55" t="s">
        <v>1149</v>
      </c>
      <c r="C292" s="55" t="s">
        <v>28</v>
      </c>
      <c r="D292" s="55" t="s">
        <v>357</v>
      </c>
      <c r="E292" s="55" t="s">
        <v>1143</v>
      </c>
      <c r="F292" s="28">
        <v>1000</v>
      </c>
      <c r="G292" s="57" t="s">
        <v>1076</v>
      </c>
      <c r="H292" s="55">
        <v>20</v>
      </c>
      <c r="I292" s="28"/>
      <c r="J292" s="28"/>
      <c r="K292" s="28"/>
      <c r="L292" s="55">
        <v>10</v>
      </c>
      <c r="M292" s="28"/>
      <c r="N292" s="55" t="s">
        <v>1150</v>
      </c>
      <c r="O292" s="28">
        <v>3640</v>
      </c>
      <c r="P292" s="28">
        <v>466</v>
      </c>
      <c r="Q292" s="28"/>
      <c r="R292" s="55" t="s">
        <v>708</v>
      </c>
      <c r="S292" s="55" t="s">
        <v>1064</v>
      </c>
      <c r="T292" s="55" t="s">
        <v>1146</v>
      </c>
      <c r="U292" s="24"/>
    </row>
    <row r="293" ht="100" customHeight="1" spans="1:21">
      <c r="A293" s="24">
        <v>288</v>
      </c>
      <c r="B293" s="55" t="s">
        <v>1151</v>
      </c>
      <c r="C293" s="55" t="s">
        <v>52</v>
      </c>
      <c r="D293" s="54" t="s">
        <v>357</v>
      </c>
      <c r="E293" s="54" t="s">
        <v>1152</v>
      </c>
      <c r="F293" s="28">
        <v>10000</v>
      </c>
      <c r="G293" s="57" t="s">
        <v>365</v>
      </c>
      <c r="H293" s="54">
        <v>200</v>
      </c>
      <c r="I293" s="28"/>
      <c r="J293" s="28"/>
      <c r="K293" s="28"/>
      <c r="L293" s="54"/>
      <c r="M293" s="28"/>
      <c r="N293" s="55" t="s">
        <v>1153</v>
      </c>
      <c r="O293" s="28">
        <v>1720</v>
      </c>
      <c r="P293" s="28">
        <v>223</v>
      </c>
      <c r="Q293" s="28"/>
      <c r="R293" s="54" t="s">
        <v>1154</v>
      </c>
      <c r="S293" s="16" t="s">
        <v>1064</v>
      </c>
      <c r="T293" s="54" t="s">
        <v>1155</v>
      </c>
      <c r="U293" s="24"/>
    </row>
    <row r="294" ht="100" customHeight="1" spans="1:21">
      <c r="A294" s="24">
        <v>289</v>
      </c>
      <c r="B294" s="55" t="s">
        <v>1156</v>
      </c>
      <c r="C294" s="55" t="s">
        <v>28</v>
      </c>
      <c r="D294" s="54" t="s">
        <v>357</v>
      </c>
      <c r="E294" s="54" t="s">
        <v>1152</v>
      </c>
      <c r="F294" s="28">
        <v>800</v>
      </c>
      <c r="G294" s="57" t="s">
        <v>369</v>
      </c>
      <c r="H294" s="54">
        <v>30</v>
      </c>
      <c r="I294" s="28"/>
      <c r="J294" s="28"/>
      <c r="K294" s="28"/>
      <c r="L294" s="54"/>
      <c r="M294" s="28"/>
      <c r="N294" s="55" t="s">
        <v>1157</v>
      </c>
      <c r="O294" s="28">
        <v>1720</v>
      </c>
      <c r="P294" s="28">
        <v>223</v>
      </c>
      <c r="Q294" s="28"/>
      <c r="R294" s="54" t="s">
        <v>1158</v>
      </c>
      <c r="S294" s="16" t="s">
        <v>1064</v>
      </c>
      <c r="T294" s="54" t="s">
        <v>1155</v>
      </c>
      <c r="U294" s="24"/>
    </row>
    <row r="295" ht="100" customHeight="1" spans="1:21">
      <c r="A295" s="24">
        <v>290</v>
      </c>
      <c r="B295" s="16" t="s">
        <v>1159</v>
      </c>
      <c r="C295" s="55" t="s">
        <v>112</v>
      </c>
      <c r="D295" s="55" t="s">
        <v>1160</v>
      </c>
      <c r="E295" s="16" t="s">
        <v>1161</v>
      </c>
      <c r="F295" s="28">
        <v>3000</v>
      </c>
      <c r="G295" s="57" t="s">
        <v>1076</v>
      </c>
      <c r="H295" s="16">
        <v>200</v>
      </c>
      <c r="I295" s="28"/>
      <c r="J295" s="28"/>
      <c r="K295" s="28"/>
      <c r="L295" s="16">
        <v>150</v>
      </c>
      <c r="M295" s="28"/>
      <c r="N295" s="16" t="s">
        <v>1162</v>
      </c>
      <c r="O295" s="28">
        <v>2025</v>
      </c>
      <c r="P295" s="28">
        <v>218</v>
      </c>
      <c r="Q295" s="28"/>
      <c r="R295" s="16" t="s">
        <v>1163</v>
      </c>
      <c r="S295" s="16" t="s">
        <v>1064</v>
      </c>
      <c r="T295" s="16" t="s">
        <v>1161</v>
      </c>
      <c r="U295" s="24"/>
    </row>
    <row r="296" ht="100" customHeight="1" spans="1:21">
      <c r="A296" s="24">
        <v>291</v>
      </c>
      <c r="B296" s="55" t="s">
        <v>1164</v>
      </c>
      <c r="C296" s="55" t="s">
        <v>28</v>
      </c>
      <c r="D296" s="55" t="s">
        <v>357</v>
      </c>
      <c r="E296" s="16" t="s">
        <v>1161</v>
      </c>
      <c r="F296" s="28">
        <v>1300</v>
      </c>
      <c r="G296" s="57" t="s">
        <v>365</v>
      </c>
      <c r="H296" s="55">
        <v>180</v>
      </c>
      <c r="I296" s="28"/>
      <c r="J296" s="28"/>
      <c r="K296" s="28"/>
      <c r="L296" s="55">
        <v>150</v>
      </c>
      <c r="M296" s="28"/>
      <c r="N296" s="55" t="s">
        <v>1165</v>
      </c>
      <c r="O296" s="28">
        <v>2025</v>
      </c>
      <c r="P296" s="28">
        <v>288</v>
      </c>
      <c r="Q296" s="28"/>
      <c r="R296" s="55" t="s">
        <v>1087</v>
      </c>
      <c r="S296" s="16" t="s">
        <v>1064</v>
      </c>
      <c r="T296" s="16" t="s">
        <v>1161</v>
      </c>
      <c r="U296" s="24"/>
    </row>
    <row r="297" ht="100" customHeight="1" spans="1:21">
      <c r="A297" s="24">
        <v>292</v>
      </c>
      <c r="B297" s="58" t="s">
        <v>1166</v>
      </c>
      <c r="C297" s="58" t="s">
        <v>28</v>
      </c>
      <c r="D297" s="54" t="s">
        <v>489</v>
      </c>
      <c r="E297" s="54" t="s">
        <v>1167</v>
      </c>
      <c r="F297" s="28">
        <v>600</v>
      </c>
      <c r="G297" s="57" t="s">
        <v>369</v>
      </c>
      <c r="H297" s="54">
        <v>45</v>
      </c>
      <c r="I297" s="28"/>
      <c r="J297" s="28"/>
      <c r="K297" s="28"/>
      <c r="L297" s="54"/>
      <c r="M297" s="28"/>
      <c r="N297" s="31" t="s">
        <v>1168</v>
      </c>
      <c r="O297" s="28">
        <v>1919</v>
      </c>
      <c r="P297" s="28">
        <v>475</v>
      </c>
      <c r="Q297" s="28"/>
      <c r="R297" s="31" t="s">
        <v>1169</v>
      </c>
      <c r="S297" s="62" t="s">
        <v>1064</v>
      </c>
      <c r="T297" s="54" t="s">
        <v>1170</v>
      </c>
      <c r="U297" s="24"/>
    </row>
    <row r="298" ht="100" customHeight="1" spans="1:21">
      <c r="A298" s="24">
        <v>293</v>
      </c>
      <c r="B298" s="58" t="s">
        <v>1171</v>
      </c>
      <c r="C298" s="58" t="s">
        <v>28</v>
      </c>
      <c r="D298" s="54" t="s">
        <v>357</v>
      </c>
      <c r="E298" s="54" t="s">
        <v>1167</v>
      </c>
      <c r="F298" s="28">
        <v>16000</v>
      </c>
      <c r="G298" s="57" t="s">
        <v>1076</v>
      </c>
      <c r="H298" s="54">
        <v>90</v>
      </c>
      <c r="I298" s="28"/>
      <c r="J298" s="28"/>
      <c r="K298" s="28"/>
      <c r="L298" s="54"/>
      <c r="M298" s="28"/>
      <c r="N298" s="58" t="s">
        <v>1172</v>
      </c>
      <c r="O298" s="28">
        <v>1919</v>
      </c>
      <c r="P298" s="28">
        <v>475</v>
      </c>
      <c r="Q298" s="28"/>
      <c r="R298" s="54" t="s">
        <v>1087</v>
      </c>
      <c r="S298" s="62" t="s">
        <v>1064</v>
      </c>
      <c r="T298" s="54" t="s">
        <v>1170</v>
      </c>
      <c r="U298" s="24"/>
    </row>
    <row r="299" ht="100" customHeight="1" spans="1:21">
      <c r="A299" s="24">
        <v>294</v>
      </c>
      <c r="B299" s="58" t="s">
        <v>1173</v>
      </c>
      <c r="C299" s="58" t="s">
        <v>28</v>
      </c>
      <c r="D299" s="58" t="s">
        <v>357</v>
      </c>
      <c r="E299" s="58" t="s">
        <v>1167</v>
      </c>
      <c r="F299" s="28">
        <v>500</v>
      </c>
      <c r="G299" s="57" t="s">
        <v>369</v>
      </c>
      <c r="H299" s="58">
        <v>60</v>
      </c>
      <c r="I299" s="28"/>
      <c r="J299" s="28"/>
      <c r="K299" s="28"/>
      <c r="L299" s="58"/>
      <c r="M299" s="28"/>
      <c r="N299" s="58" t="s">
        <v>1174</v>
      </c>
      <c r="O299" s="28">
        <v>1919</v>
      </c>
      <c r="P299" s="28">
        <v>475</v>
      </c>
      <c r="Q299" s="28"/>
      <c r="R299" s="58" t="s">
        <v>708</v>
      </c>
      <c r="S299" s="58" t="s">
        <v>1064</v>
      </c>
      <c r="T299" s="58" t="s">
        <v>1170</v>
      </c>
      <c r="U299" s="24"/>
    </row>
    <row r="300" ht="100" customHeight="1" spans="1:21">
      <c r="A300" s="24">
        <v>295</v>
      </c>
      <c r="B300" s="58" t="s">
        <v>1175</v>
      </c>
      <c r="C300" s="58" t="s">
        <v>28</v>
      </c>
      <c r="D300" s="58" t="s">
        <v>357</v>
      </c>
      <c r="E300" s="58" t="s">
        <v>1167</v>
      </c>
      <c r="F300" s="28">
        <v>20000</v>
      </c>
      <c r="G300" s="57" t="s">
        <v>1076</v>
      </c>
      <c r="H300" s="58">
        <v>110</v>
      </c>
      <c r="I300" s="28"/>
      <c r="J300" s="28"/>
      <c r="K300" s="28"/>
      <c r="L300" s="58"/>
      <c r="M300" s="28"/>
      <c r="N300" s="58" t="s">
        <v>1176</v>
      </c>
      <c r="O300" s="28">
        <v>1919</v>
      </c>
      <c r="P300" s="28">
        <v>475</v>
      </c>
      <c r="Q300" s="28"/>
      <c r="R300" s="58" t="s">
        <v>1087</v>
      </c>
      <c r="S300" s="58" t="s">
        <v>1064</v>
      </c>
      <c r="T300" s="58" t="s">
        <v>1170</v>
      </c>
      <c r="U300" s="65"/>
    </row>
    <row r="301" ht="100" customHeight="1" spans="1:21">
      <c r="A301" s="24">
        <v>296</v>
      </c>
      <c r="B301" s="16" t="s">
        <v>1177</v>
      </c>
      <c r="C301" s="16" t="s">
        <v>28</v>
      </c>
      <c r="D301" s="16" t="s">
        <v>357</v>
      </c>
      <c r="E301" s="16" t="s">
        <v>1178</v>
      </c>
      <c r="F301" s="28">
        <v>4500</v>
      </c>
      <c r="G301" s="57" t="s">
        <v>1076</v>
      </c>
      <c r="H301" s="16">
        <v>30</v>
      </c>
      <c r="I301" s="28"/>
      <c r="J301" s="28"/>
      <c r="K301" s="28"/>
      <c r="L301" s="16"/>
      <c r="M301" s="28"/>
      <c r="N301" s="16" t="s">
        <v>1179</v>
      </c>
      <c r="O301" s="28">
        <v>834</v>
      </c>
      <c r="P301" s="28">
        <v>155</v>
      </c>
      <c r="Q301" s="28"/>
      <c r="R301" s="16" t="s">
        <v>1180</v>
      </c>
      <c r="S301" s="16" t="s">
        <v>1064</v>
      </c>
      <c r="T301" s="16" t="s">
        <v>1181</v>
      </c>
      <c r="U301" s="65"/>
    </row>
    <row r="302" ht="100" customHeight="1" spans="1:21">
      <c r="A302" s="24">
        <v>297</v>
      </c>
      <c r="B302" s="16" t="s">
        <v>1182</v>
      </c>
      <c r="C302" s="16" t="s">
        <v>28</v>
      </c>
      <c r="D302" s="16" t="s">
        <v>357</v>
      </c>
      <c r="E302" s="16" t="s">
        <v>1123</v>
      </c>
      <c r="F302" s="28">
        <v>3000</v>
      </c>
      <c r="G302" s="57" t="s">
        <v>365</v>
      </c>
      <c r="H302" s="16">
        <v>300</v>
      </c>
      <c r="I302" s="28"/>
      <c r="J302" s="28"/>
      <c r="K302" s="28"/>
      <c r="L302" s="16"/>
      <c r="M302" s="28"/>
      <c r="N302" s="16" t="s">
        <v>1183</v>
      </c>
      <c r="O302" s="28">
        <v>2719</v>
      </c>
      <c r="P302" s="28">
        <v>352</v>
      </c>
      <c r="Q302" s="28"/>
      <c r="R302" s="16" t="s">
        <v>1184</v>
      </c>
      <c r="S302" s="16" t="s">
        <v>1064</v>
      </c>
      <c r="T302" s="16" t="s">
        <v>1127</v>
      </c>
      <c r="U302" s="65"/>
    </row>
    <row r="303" ht="100" customHeight="1" spans="1:21">
      <c r="A303" s="24">
        <v>298</v>
      </c>
      <c r="B303" s="16" t="s">
        <v>1185</v>
      </c>
      <c r="C303" s="16" t="s">
        <v>28</v>
      </c>
      <c r="D303" s="54" t="s">
        <v>357</v>
      </c>
      <c r="E303" s="16" t="s">
        <v>1186</v>
      </c>
      <c r="F303" s="28">
        <v>5000</v>
      </c>
      <c r="G303" s="57" t="s">
        <v>369</v>
      </c>
      <c r="H303" s="16">
        <v>35</v>
      </c>
      <c r="I303" s="28"/>
      <c r="J303" s="28"/>
      <c r="K303" s="28"/>
      <c r="L303" s="16"/>
      <c r="M303" s="28"/>
      <c r="N303" s="16" t="s">
        <v>1187</v>
      </c>
      <c r="O303" s="28">
        <v>1373</v>
      </c>
      <c r="P303" s="28">
        <v>740</v>
      </c>
      <c r="Q303" s="28"/>
      <c r="R303" s="54" t="s">
        <v>1087</v>
      </c>
      <c r="S303" s="16" t="s">
        <v>1064</v>
      </c>
      <c r="T303" s="16" t="s">
        <v>1188</v>
      </c>
      <c r="U303" s="65"/>
    </row>
    <row r="304" ht="100" customHeight="1" spans="1:21">
      <c r="A304" s="24">
        <v>299</v>
      </c>
      <c r="B304" s="55" t="s">
        <v>1189</v>
      </c>
      <c r="C304" s="55" t="s">
        <v>28</v>
      </c>
      <c r="D304" s="54" t="s">
        <v>357</v>
      </c>
      <c r="E304" s="54" t="s">
        <v>1190</v>
      </c>
      <c r="F304" s="28">
        <v>5000</v>
      </c>
      <c r="G304" s="57" t="s">
        <v>1076</v>
      </c>
      <c r="H304" s="54">
        <v>80</v>
      </c>
      <c r="I304" s="28"/>
      <c r="J304" s="28"/>
      <c r="K304" s="28"/>
      <c r="L304" s="54"/>
      <c r="M304" s="28"/>
      <c r="N304" s="55" t="s">
        <v>1191</v>
      </c>
      <c r="O304" s="28">
        <v>1065</v>
      </c>
      <c r="P304" s="28">
        <v>166</v>
      </c>
      <c r="Q304" s="28"/>
      <c r="R304" s="54" t="s">
        <v>1087</v>
      </c>
      <c r="S304" s="16" t="s">
        <v>1064</v>
      </c>
      <c r="T304" s="54" t="s">
        <v>1192</v>
      </c>
      <c r="U304" s="65"/>
    </row>
    <row r="305" ht="100" customHeight="1" spans="1:21">
      <c r="A305" s="24">
        <v>300</v>
      </c>
      <c r="B305" s="55" t="s">
        <v>1193</v>
      </c>
      <c r="C305" s="55" t="s">
        <v>28</v>
      </c>
      <c r="D305" s="54" t="s">
        <v>357</v>
      </c>
      <c r="E305" s="54" t="s">
        <v>1190</v>
      </c>
      <c r="F305" s="28">
        <v>25000</v>
      </c>
      <c r="G305" s="57" t="s">
        <v>365</v>
      </c>
      <c r="H305" s="54">
        <v>200</v>
      </c>
      <c r="I305" s="28"/>
      <c r="J305" s="28"/>
      <c r="K305" s="28"/>
      <c r="L305" s="54"/>
      <c r="M305" s="28"/>
      <c r="N305" s="55" t="s">
        <v>1194</v>
      </c>
      <c r="O305" s="28">
        <v>1065</v>
      </c>
      <c r="P305" s="28">
        <v>166</v>
      </c>
      <c r="Q305" s="28"/>
      <c r="R305" s="54" t="s">
        <v>1087</v>
      </c>
      <c r="S305" s="16" t="s">
        <v>1064</v>
      </c>
      <c r="T305" s="54" t="s">
        <v>1192</v>
      </c>
      <c r="U305" s="65"/>
    </row>
    <row r="306" ht="100" customHeight="1" spans="1:21">
      <c r="A306" s="24">
        <v>301</v>
      </c>
      <c r="B306" s="16" t="s">
        <v>1195</v>
      </c>
      <c r="C306" s="55" t="s">
        <v>28</v>
      </c>
      <c r="D306" s="54" t="s">
        <v>357</v>
      </c>
      <c r="E306" s="54" t="s">
        <v>1190</v>
      </c>
      <c r="F306" s="28">
        <v>300</v>
      </c>
      <c r="G306" s="57" t="s">
        <v>369</v>
      </c>
      <c r="H306" s="16">
        <v>20</v>
      </c>
      <c r="I306" s="28"/>
      <c r="J306" s="28"/>
      <c r="K306" s="28"/>
      <c r="L306" s="16"/>
      <c r="M306" s="28"/>
      <c r="N306" s="16" t="s">
        <v>1196</v>
      </c>
      <c r="O306" s="28">
        <v>1065</v>
      </c>
      <c r="P306" s="28">
        <v>166</v>
      </c>
      <c r="Q306" s="28"/>
      <c r="R306" s="16" t="s">
        <v>1197</v>
      </c>
      <c r="S306" s="16" t="s">
        <v>1064</v>
      </c>
      <c r="T306" s="54" t="s">
        <v>1192</v>
      </c>
      <c r="U306" s="65"/>
    </row>
    <row r="307" ht="100" customHeight="1" spans="1:21">
      <c r="A307" s="24">
        <v>302</v>
      </c>
      <c r="B307" s="16" t="s">
        <v>1198</v>
      </c>
      <c r="C307" s="16" t="s">
        <v>112</v>
      </c>
      <c r="D307" s="16" t="s">
        <v>489</v>
      </c>
      <c r="E307" s="54" t="s">
        <v>1199</v>
      </c>
      <c r="F307" s="28">
        <v>1000</v>
      </c>
      <c r="G307" s="57" t="s">
        <v>1076</v>
      </c>
      <c r="H307" s="16">
        <v>70</v>
      </c>
      <c r="I307" s="28"/>
      <c r="J307" s="28"/>
      <c r="K307" s="28"/>
      <c r="L307" s="16"/>
      <c r="M307" s="28"/>
      <c r="N307" s="16" t="s">
        <v>737</v>
      </c>
      <c r="O307" s="28">
        <v>1065</v>
      </c>
      <c r="P307" s="28">
        <v>166</v>
      </c>
      <c r="Q307" s="28"/>
      <c r="R307" s="16" t="s">
        <v>477</v>
      </c>
      <c r="S307" s="16" t="s">
        <v>1064</v>
      </c>
      <c r="T307" s="54" t="s">
        <v>1192</v>
      </c>
      <c r="U307" s="65"/>
    </row>
    <row r="308" ht="100" customHeight="1" spans="1:21">
      <c r="A308" s="24">
        <v>303</v>
      </c>
      <c r="B308" s="55" t="s">
        <v>1200</v>
      </c>
      <c r="C308" s="55" t="s">
        <v>52</v>
      </c>
      <c r="D308" s="55" t="s">
        <v>357</v>
      </c>
      <c r="E308" s="52" t="s">
        <v>1201</v>
      </c>
      <c r="F308" s="28">
        <v>2600</v>
      </c>
      <c r="G308" s="57" t="s">
        <v>369</v>
      </c>
      <c r="H308" s="54">
        <v>17.8</v>
      </c>
      <c r="I308" s="28"/>
      <c r="J308" s="28"/>
      <c r="K308" s="28"/>
      <c r="L308" s="54">
        <v>10</v>
      </c>
      <c r="M308" s="28"/>
      <c r="N308" s="55" t="s">
        <v>1202</v>
      </c>
      <c r="O308" s="28">
        <v>1471</v>
      </c>
      <c r="P308" s="28">
        <v>74</v>
      </c>
      <c r="Q308" s="28"/>
      <c r="R308" s="55" t="s">
        <v>708</v>
      </c>
      <c r="S308" s="55" t="s">
        <v>1064</v>
      </c>
      <c r="T308" s="54" t="s">
        <v>1203</v>
      </c>
      <c r="U308" s="65"/>
    </row>
    <row r="309" ht="100" customHeight="1" spans="1:21">
      <c r="A309" s="24">
        <v>304</v>
      </c>
      <c r="B309" s="52" t="s">
        <v>1204</v>
      </c>
      <c r="C309" s="52" t="s">
        <v>28</v>
      </c>
      <c r="D309" s="54" t="s">
        <v>489</v>
      </c>
      <c r="E309" s="52" t="s">
        <v>1201</v>
      </c>
      <c r="F309" s="59">
        <v>200</v>
      </c>
      <c r="G309" s="57" t="s">
        <v>1076</v>
      </c>
      <c r="H309" s="52">
        <v>100</v>
      </c>
      <c r="I309" s="28"/>
      <c r="J309" s="28"/>
      <c r="K309" s="28"/>
      <c r="L309" s="54">
        <v>20</v>
      </c>
      <c r="M309" s="28"/>
      <c r="N309" s="52" t="s">
        <v>1205</v>
      </c>
      <c r="O309" s="28">
        <v>1471</v>
      </c>
      <c r="P309" s="28">
        <v>74</v>
      </c>
      <c r="Q309" s="28"/>
      <c r="R309" s="31" t="s">
        <v>1145</v>
      </c>
      <c r="S309" s="16" t="s">
        <v>1064</v>
      </c>
      <c r="T309" s="54" t="s">
        <v>1203</v>
      </c>
      <c r="U309" s="65"/>
    </row>
    <row r="310" ht="100" customHeight="1" spans="1:21">
      <c r="A310" s="24">
        <v>305</v>
      </c>
      <c r="B310" s="54" t="s">
        <v>1206</v>
      </c>
      <c r="C310" s="55" t="s">
        <v>28</v>
      </c>
      <c r="D310" s="54" t="s">
        <v>1207</v>
      </c>
      <c r="E310" s="16" t="s">
        <v>1208</v>
      </c>
      <c r="F310" s="28">
        <v>1000</v>
      </c>
      <c r="G310" s="57" t="s">
        <v>1076</v>
      </c>
      <c r="H310" s="54">
        <v>300</v>
      </c>
      <c r="I310" s="28"/>
      <c r="J310" s="28"/>
      <c r="K310" s="28"/>
      <c r="L310" s="16"/>
      <c r="M310" s="28"/>
      <c r="N310" s="54" t="s">
        <v>1209</v>
      </c>
      <c r="O310" s="28">
        <v>1669</v>
      </c>
      <c r="P310" s="28">
        <v>166</v>
      </c>
      <c r="Q310" s="28"/>
      <c r="R310" s="66" t="s">
        <v>1210</v>
      </c>
      <c r="S310" s="16" t="s">
        <v>1064</v>
      </c>
      <c r="T310" s="16" t="s">
        <v>1211</v>
      </c>
      <c r="U310" s="65"/>
    </row>
    <row r="311" ht="100" customHeight="1" spans="1:21">
      <c r="A311" s="24">
        <v>306</v>
      </c>
      <c r="B311" s="54" t="s">
        <v>1212</v>
      </c>
      <c r="C311" s="55" t="s">
        <v>28</v>
      </c>
      <c r="D311" s="54" t="s">
        <v>1213</v>
      </c>
      <c r="E311" s="16" t="s">
        <v>1208</v>
      </c>
      <c r="F311" s="28">
        <v>10000</v>
      </c>
      <c r="G311" s="57" t="s">
        <v>365</v>
      </c>
      <c r="H311" s="54">
        <v>70</v>
      </c>
      <c r="I311" s="28"/>
      <c r="J311" s="28"/>
      <c r="K311" s="28"/>
      <c r="L311" s="16"/>
      <c r="M311" s="28"/>
      <c r="N311" s="54" t="s">
        <v>1214</v>
      </c>
      <c r="O311" s="28">
        <v>1669</v>
      </c>
      <c r="P311" s="28">
        <v>166</v>
      </c>
      <c r="Q311" s="28"/>
      <c r="R311" s="66" t="s">
        <v>1215</v>
      </c>
      <c r="S311" s="16" t="s">
        <v>1064</v>
      </c>
      <c r="T311" s="16" t="s">
        <v>1211</v>
      </c>
      <c r="U311" s="65"/>
    </row>
    <row r="312" ht="100" customHeight="1" spans="1:21">
      <c r="A312" s="24">
        <v>307</v>
      </c>
      <c r="B312" s="24" t="s">
        <v>1216</v>
      </c>
      <c r="C312" s="55" t="s">
        <v>28</v>
      </c>
      <c r="D312" s="24" t="s">
        <v>1217</v>
      </c>
      <c r="E312" s="16" t="s">
        <v>1208</v>
      </c>
      <c r="F312" s="60">
        <v>1500</v>
      </c>
      <c r="G312" s="57" t="s">
        <v>369</v>
      </c>
      <c r="H312" s="61">
        <v>50</v>
      </c>
      <c r="I312" s="60"/>
      <c r="J312" s="60"/>
      <c r="K312" s="60"/>
      <c r="L312" s="16"/>
      <c r="M312" s="60"/>
      <c r="N312" s="63" t="s">
        <v>1218</v>
      </c>
      <c r="O312" s="28">
        <v>1669</v>
      </c>
      <c r="P312" s="28">
        <v>166</v>
      </c>
      <c r="Q312" s="28"/>
      <c r="R312" s="67" t="s">
        <v>1219</v>
      </c>
      <c r="S312" s="16" t="s">
        <v>1064</v>
      </c>
      <c r="T312" s="16" t="s">
        <v>1211</v>
      </c>
      <c r="U312" s="65"/>
    </row>
    <row r="313" ht="100" customHeight="1" spans="1:21">
      <c r="A313" s="24">
        <v>308</v>
      </c>
      <c r="B313" s="24" t="s">
        <v>1220</v>
      </c>
      <c r="C313" s="55" t="s">
        <v>28</v>
      </c>
      <c r="D313" s="24" t="s">
        <v>1213</v>
      </c>
      <c r="E313" s="16" t="s">
        <v>1208</v>
      </c>
      <c r="F313" s="60">
        <v>15000</v>
      </c>
      <c r="G313" s="57" t="s">
        <v>1076</v>
      </c>
      <c r="H313" s="61">
        <v>150</v>
      </c>
      <c r="I313" s="60"/>
      <c r="J313" s="60"/>
      <c r="K313" s="60"/>
      <c r="L313" s="16"/>
      <c r="M313" s="60"/>
      <c r="N313" s="63" t="s">
        <v>1221</v>
      </c>
      <c r="O313" s="28">
        <v>1669</v>
      </c>
      <c r="P313" s="28">
        <v>166</v>
      </c>
      <c r="Q313" s="28"/>
      <c r="R313" s="67" t="s">
        <v>1222</v>
      </c>
      <c r="S313" s="16" t="s">
        <v>1064</v>
      </c>
      <c r="T313" s="16" t="s">
        <v>1211</v>
      </c>
      <c r="U313" s="65"/>
    </row>
    <row r="314" ht="100" customHeight="1" spans="1:21">
      <c r="A314" s="24">
        <v>309</v>
      </c>
      <c r="B314" s="24" t="s">
        <v>1223</v>
      </c>
      <c r="C314" s="55" t="s">
        <v>28</v>
      </c>
      <c r="D314" s="24" t="s">
        <v>1213</v>
      </c>
      <c r="E314" s="16" t="s">
        <v>1208</v>
      </c>
      <c r="F314" s="60">
        <v>2000</v>
      </c>
      <c r="G314" s="57" t="s">
        <v>365</v>
      </c>
      <c r="H314" s="61">
        <v>100</v>
      </c>
      <c r="I314" s="60"/>
      <c r="J314" s="60"/>
      <c r="K314" s="60"/>
      <c r="L314" s="16"/>
      <c r="M314" s="60"/>
      <c r="N314" s="63" t="s">
        <v>1224</v>
      </c>
      <c r="O314" s="28">
        <v>1669</v>
      </c>
      <c r="P314" s="28">
        <v>166</v>
      </c>
      <c r="Q314" s="28"/>
      <c r="R314" s="67" t="s">
        <v>1225</v>
      </c>
      <c r="S314" s="16" t="s">
        <v>1064</v>
      </c>
      <c r="T314" s="16" t="s">
        <v>1211</v>
      </c>
      <c r="U314" s="65"/>
    </row>
    <row r="315" ht="100" customHeight="1" spans="1:21">
      <c r="A315" s="24">
        <v>310</v>
      </c>
      <c r="B315" s="16" t="s">
        <v>1226</v>
      </c>
      <c r="C315" s="55" t="s">
        <v>28</v>
      </c>
      <c r="D315" s="54" t="s">
        <v>357</v>
      </c>
      <c r="E315" s="16" t="s">
        <v>1227</v>
      </c>
      <c r="F315" s="60">
        <v>3000</v>
      </c>
      <c r="G315" s="57" t="s">
        <v>369</v>
      </c>
      <c r="H315" s="16">
        <v>110</v>
      </c>
      <c r="I315" s="60"/>
      <c r="J315" s="60"/>
      <c r="K315" s="60"/>
      <c r="L315" s="16"/>
      <c r="M315" s="60"/>
      <c r="N315" s="64" t="s">
        <v>1228</v>
      </c>
      <c r="O315" s="28">
        <v>870</v>
      </c>
      <c r="P315" s="28">
        <v>202</v>
      </c>
      <c r="Q315" s="28"/>
      <c r="R315" s="54" t="s">
        <v>1087</v>
      </c>
      <c r="S315" s="16" t="s">
        <v>1064</v>
      </c>
      <c r="T315" s="16" t="s">
        <v>1229</v>
      </c>
      <c r="U315" s="65"/>
    </row>
    <row r="316" ht="100" customHeight="1" spans="1:21">
      <c r="A316" s="24">
        <v>311</v>
      </c>
      <c r="B316" s="16" t="s">
        <v>1230</v>
      </c>
      <c r="C316" s="55" t="s">
        <v>28</v>
      </c>
      <c r="D316" s="54" t="s">
        <v>357</v>
      </c>
      <c r="E316" s="16" t="s">
        <v>1227</v>
      </c>
      <c r="F316" s="60">
        <v>300</v>
      </c>
      <c r="G316" s="57" t="s">
        <v>1076</v>
      </c>
      <c r="H316" s="16">
        <v>20</v>
      </c>
      <c r="I316" s="60"/>
      <c r="J316" s="60"/>
      <c r="K316" s="60"/>
      <c r="L316" s="16"/>
      <c r="M316" s="60"/>
      <c r="N316" s="16" t="s">
        <v>1231</v>
      </c>
      <c r="O316" s="28">
        <v>870</v>
      </c>
      <c r="P316" s="28">
        <v>202</v>
      </c>
      <c r="Q316" s="28"/>
      <c r="R316" s="16" t="s">
        <v>708</v>
      </c>
      <c r="S316" s="16" t="s">
        <v>1064</v>
      </c>
      <c r="T316" s="16" t="s">
        <v>1229</v>
      </c>
      <c r="U316" s="65"/>
    </row>
    <row r="317" ht="100" customHeight="1" spans="1:21">
      <c r="A317" s="24">
        <v>312</v>
      </c>
      <c r="B317" s="58" t="s">
        <v>1232</v>
      </c>
      <c r="C317" s="58" t="s">
        <v>372</v>
      </c>
      <c r="D317" s="58" t="s">
        <v>357</v>
      </c>
      <c r="E317" s="58" t="s">
        <v>65</v>
      </c>
      <c r="F317" s="60">
        <v>21000</v>
      </c>
      <c r="G317" s="57" t="s">
        <v>369</v>
      </c>
      <c r="H317" s="62">
        <v>210</v>
      </c>
      <c r="I317" s="60"/>
      <c r="J317" s="60"/>
      <c r="K317" s="60"/>
      <c r="L317" s="54"/>
      <c r="M317" s="60"/>
      <c r="N317" s="58" t="s">
        <v>1233</v>
      </c>
      <c r="O317" s="28">
        <v>1447</v>
      </c>
      <c r="P317" s="28">
        <v>193</v>
      </c>
      <c r="Q317" s="28"/>
      <c r="R317" s="54" t="s">
        <v>1234</v>
      </c>
      <c r="S317" s="58" t="s">
        <v>1064</v>
      </c>
      <c r="T317" s="58" t="s">
        <v>65</v>
      </c>
      <c r="U317" s="65"/>
    </row>
    <row r="318" ht="100" customHeight="1" spans="1:21">
      <c r="A318" s="24">
        <v>313</v>
      </c>
      <c r="B318" s="58" t="s">
        <v>1235</v>
      </c>
      <c r="C318" s="54" t="s">
        <v>28</v>
      </c>
      <c r="D318" s="58" t="s">
        <v>357</v>
      </c>
      <c r="E318" s="58" t="s">
        <v>65</v>
      </c>
      <c r="F318" s="60">
        <v>800</v>
      </c>
      <c r="G318" s="57" t="s">
        <v>1076</v>
      </c>
      <c r="H318" s="58">
        <v>300</v>
      </c>
      <c r="I318" s="60"/>
      <c r="J318" s="60"/>
      <c r="K318" s="60"/>
      <c r="L318" s="54"/>
      <c r="M318" s="60"/>
      <c r="N318" s="58" t="s">
        <v>1236</v>
      </c>
      <c r="O318" s="28">
        <v>1447</v>
      </c>
      <c r="P318" s="28">
        <v>193</v>
      </c>
      <c r="Q318" s="28"/>
      <c r="R318" s="54" t="s">
        <v>1237</v>
      </c>
      <c r="S318" s="58" t="s">
        <v>1064</v>
      </c>
      <c r="T318" s="58" t="s">
        <v>65</v>
      </c>
      <c r="U318" s="65"/>
    </row>
    <row r="319" ht="100" customHeight="1" spans="1:21">
      <c r="A319" s="24">
        <v>314</v>
      </c>
      <c r="B319" s="58" t="s">
        <v>1238</v>
      </c>
      <c r="C319" s="54" t="s">
        <v>139</v>
      </c>
      <c r="D319" s="58" t="s">
        <v>1239</v>
      </c>
      <c r="E319" s="58" t="s">
        <v>65</v>
      </c>
      <c r="F319" s="60">
        <v>800</v>
      </c>
      <c r="G319" s="57" t="s">
        <v>1076</v>
      </c>
      <c r="H319" s="58">
        <v>300</v>
      </c>
      <c r="I319" s="60"/>
      <c r="J319" s="60"/>
      <c r="K319" s="60"/>
      <c r="L319" s="54"/>
      <c r="M319" s="60"/>
      <c r="N319" s="58" t="s">
        <v>1240</v>
      </c>
      <c r="O319" s="28">
        <v>1447</v>
      </c>
      <c r="P319" s="28">
        <v>193</v>
      </c>
      <c r="Q319" s="28"/>
      <c r="R319" s="54" t="s">
        <v>1241</v>
      </c>
      <c r="S319" s="58" t="s">
        <v>1064</v>
      </c>
      <c r="T319" s="58" t="s">
        <v>65</v>
      </c>
      <c r="U319" s="65"/>
    </row>
    <row r="320" ht="100" customHeight="1" spans="1:21">
      <c r="A320" s="24">
        <v>315</v>
      </c>
      <c r="B320" s="58" t="s">
        <v>1242</v>
      </c>
      <c r="C320" s="54" t="s">
        <v>139</v>
      </c>
      <c r="D320" s="58" t="s">
        <v>357</v>
      </c>
      <c r="E320" s="58" t="s">
        <v>65</v>
      </c>
      <c r="F320" s="60">
        <v>300</v>
      </c>
      <c r="G320" s="57" t="s">
        <v>365</v>
      </c>
      <c r="H320" s="58">
        <v>80</v>
      </c>
      <c r="I320" s="60"/>
      <c r="J320" s="60"/>
      <c r="K320" s="60"/>
      <c r="L320" s="54"/>
      <c r="M320" s="60"/>
      <c r="N320" s="58" t="s">
        <v>1243</v>
      </c>
      <c r="O320" s="28">
        <v>1447</v>
      </c>
      <c r="P320" s="28">
        <v>193</v>
      </c>
      <c r="Q320" s="28"/>
      <c r="R320" s="54" t="s">
        <v>1244</v>
      </c>
      <c r="S320" s="58" t="s">
        <v>1064</v>
      </c>
      <c r="T320" s="58" t="s">
        <v>65</v>
      </c>
      <c r="U320" s="65"/>
    </row>
    <row r="321" ht="100" customHeight="1" spans="1:21">
      <c r="A321" s="24">
        <v>316</v>
      </c>
      <c r="B321" s="58" t="s">
        <v>1245</v>
      </c>
      <c r="C321" s="54" t="s">
        <v>28</v>
      </c>
      <c r="D321" s="58" t="s">
        <v>357</v>
      </c>
      <c r="E321" s="58" t="s">
        <v>1246</v>
      </c>
      <c r="F321" s="60" t="s">
        <v>1247</v>
      </c>
      <c r="G321" s="57" t="s">
        <v>369</v>
      </c>
      <c r="H321" s="58">
        <v>285</v>
      </c>
      <c r="I321" s="60"/>
      <c r="J321" s="60"/>
      <c r="K321" s="60"/>
      <c r="L321" s="54"/>
      <c r="M321" s="60"/>
      <c r="N321" s="58" t="s">
        <v>1248</v>
      </c>
      <c r="O321" s="28">
        <v>1666</v>
      </c>
      <c r="P321" s="28">
        <v>160</v>
      </c>
      <c r="Q321" s="28"/>
      <c r="R321" s="54" t="s">
        <v>1249</v>
      </c>
      <c r="S321" s="58" t="s">
        <v>1064</v>
      </c>
      <c r="T321" s="58" t="s">
        <v>1250</v>
      </c>
      <c r="U321" s="65"/>
    </row>
    <row r="322" ht="100" customHeight="1" spans="1:21">
      <c r="A322" s="24">
        <v>317</v>
      </c>
      <c r="B322" s="58" t="s">
        <v>1251</v>
      </c>
      <c r="C322" s="54" t="s">
        <v>28</v>
      </c>
      <c r="D322" s="58" t="s">
        <v>357</v>
      </c>
      <c r="E322" s="58" t="s">
        <v>1246</v>
      </c>
      <c r="F322" s="60" t="s">
        <v>1252</v>
      </c>
      <c r="G322" s="57" t="s">
        <v>1076</v>
      </c>
      <c r="H322" s="58">
        <v>8.6</v>
      </c>
      <c r="I322" s="60"/>
      <c r="J322" s="60"/>
      <c r="K322" s="60"/>
      <c r="L322" s="54"/>
      <c r="M322" s="60"/>
      <c r="N322" s="58" t="s">
        <v>1253</v>
      </c>
      <c r="O322" s="28">
        <v>1666</v>
      </c>
      <c r="P322" s="28">
        <v>160</v>
      </c>
      <c r="Q322" s="28"/>
      <c r="R322" s="54" t="s">
        <v>1254</v>
      </c>
      <c r="S322" s="58" t="s">
        <v>1064</v>
      </c>
      <c r="T322" s="58" t="s">
        <v>1250</v>
      </c>
      <c r="U322" s="65"/>
    </row>
    <row r="323" ht="100" customHeight="1" spans="1:21">
      <c r="A323" s="24">
        <v>318</v>
      </c>
      <c r="B323" s="58" t="s">
        <v>1255</v>
      </c>
      <c r="C323" s="54" t="s">
        <v>28</v>
      </c>
      <c r="D323" s="58" t="s">
        <v>357</v>
      </c>
      <c r="E323" s="58" t="s">
        <v>1246</v>
      </c>
      <c r="F323" s="60" t="s">
        <v>1256</v>
      </c>
      <c r="G323" s="57" t="s">
        <v>365</v>
      </c>
      <c r="H323" s="58">
        <v>15.3</v>
      </c>
      <c r="I323" s="60"/>
      <c r="J323" s="60"/>
      <c r="K323" s="60"/>
      <c r="L323" s="54"/>
      <c r="M323" s="60"/>
      <c r="N323" s="58" t="s">
        <v>1257</v>
      </c>
      <c r="O323" s="28">
        <v>1666</v>
      </c>
      <c r="P323" s="28">
        <v>160</v>
      </c>
      <c r="Q323" s="28"/>
      <c r="R323" s="54" t="s">
        <v>708</v>
      </c>
      <c r="S323" s="58" t="s">
        <v>1064</v>
      </c>
      <c r="T323" s="58" t="s">
        <v>1250</v>
      </c>
      <c r="U323" s="65"/>
    </row>
    <row r="324" ht="100" customHeight="1" spans="1:21">
      <c r="A324" s="24">
        <v>319</v>
      </c>
      <c r="B324" s="29" t="s">
        <v>1258</v>
      </c>
      <c r="C324" s="68" t="s">
        <v>28</v>
      </c>
      <c r="D324" s="68" t="s">
        <v>489</v>
      </c>
      <c r="E324" s="29" t="s">
        <v>1259</v>
      </c>
      <c r="F324" s="29"/>
      <c r="G324" s="25" t="s">
        <v>32</v>
      </c>
      <c r="H324" s="69">
        <v>30</v>
      </c>
      <c r="I324" s="30"/>
      <c r="J324" s="79"/>
      <c r="K324" s="29"/>
      <c r="L324" s="29"/>
      <c r="M324" s="29"/>
      <c r="N324" s="29" t="s">
        <v>1260</v>
      </c>
      <c r="O324" s="29" t="s">
        <v>1261</v>
      </c>
      <c r="P324" s="29" t="s">
        <v>1262</v>
      </c>
      <c r="Q324" s="29">
        <v>2</v>
      </c>
      <c r="R324" s="29" t="s">
        <v>728</v>
      </c>
      <c r="S324" s="29" t="s">
        <v>1263</v>
      </c>
      <c r="T324" s="29" t="s">
        <v>1264</v>
      </c>
      <c r="U324" s="24"/>
    </row>
    <row r="325" ht="100" customHeight="1" spans="1:21">
      <c r="A325" s="24">
        <v>320</v>
      </c>
      <c r="B325" s="29" t="s">
        <v>1265</v>
      </c>
      <c r="C325" s="68" t="s">
        <v>28</v>
      </c>
      <c r="D325" s="68" t="s">
        <v>489</v>
      </c>
      <c r="E325" s="29" t="s">
        <v>1266</v>
      </c>
      <c r="F325" s="29"/>
      <c r="G325" s="25" t="s">
        <v>32</v>
      </c>
      <c r="H325" s="69">
        <v>200</v>
      </c>
      <c r="I325" s="30"/>
      <c r="J325" s="79"/>
      <c r="K325" s="29"/>
      <c r="L325" s="29"/>
      <c r="M325" s="29"/>
      <c r="N325" s="29" t="s">
        <v>1267</v>
      </c>
      <c r="O325" s="29" t="s">
        <v>1268</v>
      </c>
      <c r="P325" s="29" t="s">
        <v>1269</v>
      </c>
      <c r="Q325" s="29">
        <v>15</v>
      </c>
      <c r="R325" s="29" t="s">
        <v>728</v>
      </c>
      <c r="S325" s="29" t="s">
        <v>1263</v>
      </c>
      <c r="T325" s="29" t="s">
        <v>1270</v>
      </c>
      <c r="U325" s="24"/>
    </row>
    <row r="326" ht="100" customHeight="1" spans="1:21">
      <c r="A326" s="24">
        <v>321</v>
      </c>
      <c r="B326" s="29" t="s">
        <v>1271</v>
      </c>
      <c r="C326" s="68" t="s">
        <v>28</v>
      </c>
      <c r="D326" s="68" t="s">
        <v>489</v>
      </c>
      <c r="E326" s="29" t="s">
        <v>1266</v>
      </c>
      <c r="F326" s="29"/>
      <c r="G326" s="25" t="s">
        <v>32</v>
      </c>
      <c r="H326" s="69">
        <v>1000</v>
      </c>
      <c r="I326" s="30"/>
      <c r="J326" s="79"/>
      <c r="K326" s="29"/>
      <c r="L326" s="29"/>
      <c r="M326" s="29"/>
      <c r="N326" s="29" t="s">
        <v>1272</v>
      </c>
      <c r="O326" s="29" t="s">
        <v>1268</v>
      </c>
      <c r="P326" s="29" t="s">
        <v>1269</v>
      </c>
      <c r="Q326" s="29">
        <v>15</v>
      </c>
      <c r="R326" s="29" t="s">
        <v>728</v>
      </c>
      <c r="S326" s="29" t="s">
        <v>1263</v>
      </c>
      <c r="T326" s="29" t="s">
        <v>1270</v>
      </c>
      <c r="U326" s="24"/>
    </row>
    <row r="327" ht="100" customHeight="1" spans="1:21">
      <c r="A327" s="24">
        <v>322</v>
      </c>
      <c r="B327" s="29" t="s">
        <v>1273</v>
      </c>
      <c r="C327" s="68" t="s">
        <v>28</v>
      </c>
      <c r="D327" s="68" t="s">
        <v>489</v>
      </c>
      <c r="E327" s="29" t="s">
        <v>1274</v>
      </c>
      <c r="F327" s="29"/>
      <c r="G327" s="25" t="s">
        <v>32</v>
      </c>
      <c r="H327" s="69">
        <v>20</v>
      </c>
      <c r="I327" s="30"/>
      <c r="J327" s="79"/>
      <c r="K327" s="29"/>
      <c r="L327" s="29"/>
      <c r="M327" s="29"/>
      <c r="N327" s="29" t="s">
        <v>1275</v>
      </c>
      <c r="O327" s="29" t="s">
        <v>1276</v>
      </c>
      <c r="P327" s="29">
        <v>317</v>
      </c>
      <c r="Q327" s="29">
        <v>11</v>
      </c>
      <c r="R327" s="29" t="s">
        <v>728</v>
      </c>
      <c r="S327" s="29" t="s">
        <v>1263</v>
      </c>
      <c r="T327" s="29" t="s">
        <v>1277</v>
      </c>
      <c r="U327" s="24"/>
    </row>
    <row r="328" ht="100" customHeight="1" spans="1:21">
      <c r="A328" s="24">
        <v>323</v>
      </c>
      <c r="B328" s="29" t="s">
        <v>1278</v>
      </c>
      <c r="C328" s="68" t="s">
        <v>28</v>
      </c>
      <c r="D328" s="68" t="s">
        <v>489</v>
      </c>
      <c r="E328" s="29" t="s">
        <v>1279</v>
      </c>
      <c r="F328" s="29"/>
      <c r="G328" s="25" t="s">
        <v>32</v>
      </c>
      <c r="H328" s="69">
        <v>2000</v>
      </c>
      <c r="I328" s="30"/>
      <c r="J328" s="79"/>
      <c r="K328" s="29"/>
      <c r="L328" s="29"/>
      <c r="M328" s="29"/>
      <c r="N328" s="29" t="s">
        <v>1280</v>
      </c>
      <c r="O328" s="29" t="s">
        <v>1281</v>
      </c>
      <c r="P328" s="29">
        <v>193</v>
      </c>
      <c r="Q328" s="29">
        <v>22</v>
      </c>
      <c r="R328" s="29" t="s">
        <v>728</v>
      </c>
      <c r="S328" s="29" t="s">
        <v>1263</v>
      </c>
      <c r="T328" s="29" t="s">
        <v>1279</v>
      </c>
      <c r="U328" s="24"/>
    </row>
    <row r="329" ht="100" customHeight="1" spans="1:21">
      <c r="A329" s="24">
        <v>324</v>
      </c>
      <c r="B329" s="29" t="s">
        <v>1282</v>
      </c>
      <c r="C329" s="68" t="s">
        <v>28</v>
      </c>
      <c r="D329" s="68" t="s">
        <v>489</v>
      </c>
      <c r="E329" s="29" t="s">
        <v>1279</v>
      </c>
      <c r="F329" s="29"/>
      <c r="G329" s="25" t="s">
        <v>32</v>
      </c>
      <c r="H329" s="69">
        <v>500</v>
      </c>
      <c r="I329" s="30"/>
      <c r="J329" s="79"/>
      <c r="K329" s="29"/>
      <c r="L329" s="29"/>
      <c r="M329" s="29"/>
      <c r="N329" s="29" t="s">
        <v>1283</v>
      </c>
      <c r="O329" s="29" t="s">
        <v>1281</v>
      </c>
      <c r="P329" s="29">
        <v>193</v>
      </c>
      <c r="Q329" s="29">
        <v>22</v>
      </c>
      <c r="R329" s="29" t="s">
        <v>728</v>
      </c>
      <c r="S329" s="29" t="s">
        <v>1263</v>
      </c>
      <c r="T329" s="29" t="s">
        <v>1279</v>
      </c>
      <c r="U329" s="24"/>
    </row>
    <row r="330" ht="100" customHeight="1" spans="1:21">
      <c r="A330" s="24">
        <v>325</v>
      </c>
      <c r="B330" s="29" t="s">
        <v>1284</v>
      </c>
      <c r="C330" s="68" t="s">
        <v>28</v>
      </c>
      <c r="D330" s="68" t="s">
        <v>489</v>
      </c>
      <c r="E330" s="29" t="s">
        <v>1285</v>
      </c>
      <c r="F330" s="29"/>
      <c r="G330" s="25" t="s">
        <v>32</v>
      </c>
      <c r="H330" s="69">
        <v>25</v>
      </c>
      <c r="I330" s="30"/>
      <c r="J330" s="79"/>
      <c r="K330" s="29"/>
      <c r="L330" s="29"/>
      <c r="M330" s="29"/>
      <c r="N330" s="29" t="s">
        <v>1286</v>
      </c>
      <c r="O330" s="29">
        <v>656</v>
      </c>
      <c r="P330" s="29">
        <v>225</v>
      </c>
      <c r="Q330" s="29">
        <v>29</v>
      </c>
      <c r="R330" s="29" t="s">
        <v>728</v>
      </c>
      <c r="S330" s="29" t="s">
        <v>1263</v>
      </c>
      <c r="T330" s="29" t="s">
        <v>1287</v>
      </c>
      <c r="U330" s="24"/>
    </row>
    <row r="331" ht="100" customHeight="1" spans="1:21">
      <c r="A331" s="24">
        <v>326</v>
      </c>
      <c r="B331" s="29" t="s">
        <v>1288</v>
      </c>
      <c r="C331" s="68" t="s">
        <v>28</v>
      </c>
      <c r="D331" s="68" t="s">
        <v>489</v>
      </c>
      <c r="E331" s="29" t="s">
        <v>1289</v>
      </c>
      <c r="F331" s="29"/>
      <c r="G331" s="25" t="s">
        <v>32</v>
      </c>
      <c r="H331" s="69">
        <v>100</v>
      </c>
      <c r="I331" s="30"/>
      <c r="J331" s="79"/>
      <c r="K331" s="29"/>
      <c r="L331" s="29"/>
      <c r="M331" s="29"/>
      <c r="N331" s="29" t="s">
        <v>1290</v>
      </c>
      <c r="O331" s="29" t="s">
        <v>1291</v>
      </c>
      <c r="P331" s="29" t="s">
        <v>509</v>
      </c>
      <c r="Q331" s="29">
        <v>41</v>
      </c>
      <c r="R331" s="29" t="s">
        <v>728</v>
      </c>
      <c r="S331" s="29" t="s">
        <v>1263</v>
      </c>
      <c r="T331" s="29" t="s">
        <v>1292</v>
      </c>
      <c r="U331" s="24"/>
    </row>
    <row r="332" ht="100" customHeight="1" spans="1:21">
      <c r="A332" s="24">
        <v>327</v>
      </c>
      <c r="B332" s="29" t="s">
        <v>1293</v>
      </c>
      <c r="C332" s="68" t="s">
        <v>28</v>
      </c>
      <c r="D332" s="68" t="s">
        <v>489</v>
      </c>
      <c r="E332" s="29" t="s">
        <v>1294</v>
      </c>
      <c r="F332" s="29"/>
      <c r="G332" s="25" t="s">
        <v>32</v>
      </c>
      <c r="H332" s="69">
        <v>350</v>
      </c>
      <c r="I332" s="30"/>
      <c r="J332" s="79"/>
      <c r="K332" s="29"/>
      <c r="L332" s="29"/>
      <c r="M332" s="29"/>
      <c r="N332" s="29" t="s">
        <v>1295</v>
      </c>
      <c r="O332" s="29" t="s">
        <v>1296</v>
      </c>
      <c r="P332" s="29">
        <v>420</v>
      </c>
      <c r="Q332" s="29">
        <v>33</v>
      </c>
      <c r="R332" s="29" t="s">
        <v>728</v>
      </c>
      <c r="S332" s="29" t="s">
        <v>1263</v>
      </c>
      <c r="T332" s="29" t="s">
        <v>1297</v>
      </c>
      <c r="U332" s="24"/>
    </row>
    <row r="333" ht="100" customHeight="1" spans="1:21">
      <c r="A333" s="24">
        <v>328</v>
      </c>
      <c r="B333" s="29" t="s">
        <v>1298</v>
      </c>
      <c r="C333" s="68" t="s">
        <v>28</v>
      </c>
      <c r="D333" s="68" t="s">
        <v>357</v>
      </c>
      <c r="E333" s="29" t="s">
        <v>1299</v>
      </c>
      <c r="F333" s="29"/>
      <c r="G333" s="25" t="s">
        <v>32</v>
      </c>
      <c r="H333" s="69">
        <v>35</v>
      </c>
      <c r="I333" s="30"/>
      <c r="J333" s="79"/>
      <c r="K333" s="29"/>
      <c r="L333" s="29"/>
      <c r="M333" s="29"/>
      <c r="N333" s="29" t="s">
        <v>1300</v>
      </c>
      <c r="O333" s="29">
        <v>2310</v>
      </c>
      <c r="P333" s="29">
        <v>236</v>
      </c>
      <c r="Q333" s="29">
        <v>5</v>
      </c>
      <c r="R333" s="29" t="s">
        <v>1301</v>
      </c>
      <c r="S333" s="29" t="s">
        <v>1263</v>
      </c>
      <c r="T333" s="29" t="s">
        <v>1302</v>
      </c>
      <c r="U333" s="24"/>
    </row>
    <row r="334" ht="100" customHeight="1" spans="1:21">
      <c r="A334" s="24">
        <v>329</v>
      </c>
      <c r="B334" s="29" t="s">
        <v>1303</v>
      </c>
      <c r="C334" s="68" t="s">
        <v>28</v>
      </c>
      <c r="D334" s="68" t="s">
        <v>357</v>
      </c>
      <c r="E334" s="29" t="s">
        <v>1304</v>
      </c>
      <c r="F334" s="29"/>
      <c r="G334" s="25" t="s">
        <v>32</v>
      </c>
      <c r="H334" s="69">
        <v>20</v>
      </c>
      <c r="I334" s="30"/>
      <c r="J334" s="79"/>
      <c r="K334" s="29"/>
      <c r="L334" s="29"/>
      <c r="M334" s="29"/>
      <c r="N334" s="29" t="s">
        <v>1305</v>
      </c>
      <c r="O334" s="29" t="s">
        <v>1306</v>
      </c>
      <c r="P334" s="29">
        <v>136</v>
      </c>
      <c r="Q334" s="29">
        <v>6</v>
      </c>
      <c r="R334" s="29" t="s">
        <v>1301</v>
      </c>
      <c r="S334" s="29" t="s">
        <v>1263</v>
      </c>
      <c r="T334" s="29" t="s">
        <v>1307</v>
      </c>
      <c r="U334" s="24"/>
    </row>
    <row r="335" ht="100" customHeight="1" spans="1:21">
      <c r="A335" s="24">
        <v>330</v>
      </c>
      <c r="B335" s="29" t="s">
        <v>1308</v>
      </c>
      <c r="C335" s="68" t="s">
        <v>28</v>
      </c>
      <c r="D335" s="68" t="s">
        <v>357</v>
      </c>
      <c r="E335" s="29" t="s">
        <v>1259</v>
      </c>
      <c r="F335" s="29"/>
      <c r="G335" s="25" t="s">
        <v>32</v>
      </c>
      <c r="H335" s="69">
        <v>3</v>
      </c>
      <c r="I335" s="30"/>
      <c r="J335" s="79"/>
      <c r="K335" s="29"/>
      <c r="L335" s="29"/>
      <c r="M335" s="29"/>
      <c r="N335" s="29" t="s">
        <v>1309</v>
      </c>
      <c r="O335" s="29" t="s">
        <v>552</v>
      </c>
      <c r="P335" s="29" t="s">
        <v>1310</v>
      </c>
      <c r="Q335" s="29"/>
      <c r="R335" s="29" t="s">
        <v>1301</v>
      </c>
      <c r="S335" s="29" t="s">
        <v>1263</v>
      </c>
      <c r="T335" s="29" t="s">
        <v>1264</v>
      </c>
      <c r="U335" s="24"/>
    </row>
    <row r="336" ht="100" customHeight="1" spans="1:21">
      <c r="A336" s="24">
        <v>331</v>
      </c>
      <c r="B336" s="29" t="s">
        <v>1311</v>
      </c>
      <c r="C336" s="68" t="s">
        <v>28</v>
      </c>
      <c r="D336" s="68" t="s">
        <v>357</v>
      </c>
      <c r="E336" s="29" t="s">
        <v>1259</v>
      </c>
      <c r="F336" s="29"/>
      <c r="G336" s="25" t="s">
        <v>32</v>
      </c>
      <c r="H336" s="69">
        <v>5</v>
      </c>
      <c r="I336" s="30"/>
      <c r="J336" s="79"/>
      <c r="K336" s="29"/>
      <c r="L336" s="29"/>
      <c r="M336" s="29"/>
      <c r="N336" s="29" t="s">
        <v>1312</v>
      </c>
      <c r="O336" s="29" t="s">
        <v>552</v>
      </c>
      <c r="P336" s="29" t="s">
        <v>1310</v>
      </c>
      <c r="Q336" s="29"/>
      <c r="R336" s="29" t="s">
        <v>1301</v>
      </c>
      <c r="S336" s="29" t="s">
        <v>1263</v>
      </c>
      <c r="T336" s="29" t="s">
        <v>1264</v>
      </c>
      <c r="U336" s="24"/>
    </row>
    <row r="337" ht="100" customHeight="1" spans="1:21">
      <c r="A337" s="24">
        <v>332</v>
      </c>
      <c r="B337" s="29" t="s">
        <v>1313</v>
      </c>
      <c r="C337" s="68" t="s">
        <v>28</v>
      </c>
      <c r="D337" s="68" t="s">
        <v>357</v>
      </c>
      <c r="E337" s="29" t="s">
        <v>1266</v>
      </c>
      <c r="F337" s="29"/>
      <c r="G337" s="25" t="s">
        <v>32</v>
      </c>
      <c r="H337" s="69">
        <v>150</v>
      </c>
      <c r="I337" s="30"/>
      <c r="J337" s="79"/>
      <c r="K337" s="29"/>
      <c r="L337" s="29"/>
      <c r="M337" s="29"/>
      <c r="N337" s="29" t="s">
        <v>1314</v>
      </c>
      <c r="O337" s="29" t="s">
        <v>1315</v>
      </c>
      <c r="P337" s="29">
        <v>247</v>
      </c>
      <c r="Q337" s="29">
        <v>15</v>
      </c>
      <c r="R337" s="29" t="s">
        <v>1301</v>
      </c>
      <c r="S337" s="29" t="s">
        <v>1263</v>
      </c>
      <c r="T337" s="29" t="s">
        <v>1270</v>
      </c>
      <c r="U337" s="24"/>
    </row>
    <row r="338" ht="100" customHeight="1" spans="1:21">
      <c r="A338" s="24">
        <v>333</v>
      </c>
      <c r="B338" s="29" t="s">
        <v>1316</v>
      </c>
      <c r="C338" s="68" t="s">
        <v>28</v>
      </c>
      <c r="D338" s="68" t="s">
        <v>357</v>
      </c>
      <c r="E338" s="29" t="s">
        <v>1266</v>
      </c>
      <c r="F338" s="29"/>
      <c r="G338" s="25" t="s">
        <v>32</v>
      </c>
      <c r="H338" s="69">
        <v>200</v>
      </c>
      <c r="I338" s="30"/>
      <c r="J338" s="79"/>
      <c r="K338" s="29"/>
      <c r="L338" s="29"/>
      <c r="M338" s="29"/>
      <c r="N338" s="29" t="s">
        <v>1317</v>
      </c>
      <c r="O338" s="29" t="s">
        <v>1318</v>
      </c>
      <c r="P338" s="29">
        <v>248</v>
      </c>
      <c r="Q338" s="29">
        <v>15</v>
      </c>
      <c r="R338" s="29" t="s">
        <v>1301</v>
      </c>
      <c r="S338" s="29" t="s">
        <v>1263</v>
      </c>
      <c r="T338" s="29" t="s">
        <v>1270</v>
      </c>
      <c r="U338" s="24"/>
    </row>
    <row r="339" ht="100" customHeight="1" spans="1:21">
      <c r="A339" s="24">
        <v>334</v>
      </c>
      <c r="B339" s="29" t="s">
        <v>1319</v>
      </c>
      <c r="C339" s="68" t="s">
        <v>28</v>
      </c>
      <c r="D339" s="68" t="s">
        <v>357</v>
      </c>
      <c r="E339" s="29" t="s">
        <v>1274</v>
      </c>
      <c r="F339" s="29"/>
      <c r="G339" s="25" t="s">
        <v>32</v>
      </c>
      <c r="H339" s="69">
        <v>20</v>
      </c>
      <c r="I339" s="30"/>
      <c r="J339" s="79"/>
      <c r="K339" s="29"/>
      <c r="L339" s="29"/>
      <c r="M339" s="29"/>
      <c r="N339" s="29" t="s">
        <v>1320</v>
      </c>
      <c r="O339" s="29" t="s">
        <v>1276</v>
      </c>
      <c r="P339" s="29">
        <v>317</v>
      </c>
      <c r="Q339" s="29">
        <v>11</v>
      </c>
      <c r="R339" s="29" t="s">
        <v>1301</v>
      </c>
      <c r="S339" s="29" t="s">
        <v>1263</v>
      </c>
      <c r="T339" s="29" t="s">
        <v>1277</v>
      </c>
      <c r="U339" s="24"/>
    </row>
    <row r="340" ht="100" customHeight="1" spans="1:21">
      <c r="A340" s="24">
        <v>335</v>
      </c>
      <c r="B340" s="29" t="s">
        <v>1321</v>
      </c>
      <c r="C340" s="68" t="s">
        <v>28</v>
      </c>
      <c r="D340" s="68" t="s">
        <v>357</v>
      </c>
      <c r="E340" s="29" t="s">
        <v>1322</v>
      </c>
      <c r="F340" s="29"/>
      <c r="G340" s="25" t="s">
        <v>32</v>
      </c>
      <c r="H340" s="69">
        <v>15</v>
      </c>
      <c r="I340" s="30"/>
      <c r="J340" s="79"/>
      <c r="K340" s="29"/>
      <c r="L340" s="29"/>
      <c r="M340" s="29"/>
      <c r="N340" s="29" t="s">
        <v>1323</v>
      </c>
      <c r="O340" s="29" t="s">
        <v>1324</v>
      </c>
      <c r="P340" s="29">
        <v>254</v>
      </c>
      <c r="Q340" s="29">
        <v>30</v>
      </c>
      <c r="R340" s="29" t="s">
        <v>1301</v>
      </c>
      <c r="S340" s="29" t="s">
        <v>1263</v>
      </c>
      <c r="T340" s="29" t="s">
        <v>1325</v>
      </c>
      <c r="U340" s="24"/>
    </row>
    <row r="341" ht="100" customHeight="1" spans="1:21">
      <c r="A341" s="24">
        <v>336</v>
      </c>
      <c r="B341" s="29" t="s">
        <v>1326</v>
      </c>
      <c r="C341" s="68" t="s">
        <v>28</v>
      </c>
      <c r="D341" s="68" t="s">
        <v>357</v>
      </c>
      <c r="E341" s="29" t="s">
        <v>1322</v>
      </c>
      <c r="F341" s="29"/>
      <c r="G341" s="25" t="s">
        <v>32</v>
      </c>
      <c r="H341" s="69">
        <v>15</v>
      </c>
      <c r="I341" s="30"/>
      <c r="J341" s="79"/>
      <c r="K341" s="29"/>
      <c r="L341" s="29"/>
      <c r="M341" s="29"/>
      <c r="N341" s="29" t="s">
        <v>1327</v>
      </c>
      <c r="O341" s="29" t="s">
        <v>1328</v>
      </c>
      <c r="P341" s="29">
        <v>255</v>
      </c>
      <c r="Q341" s="29">
        <v>30</v>
      </c>
      <c r="R341" s="29" t="s">
        <v>1301</v>
      </c>
      <c r="S341" s="29" t="s">
        <v>1263</v>
      </c>
      <c r="T341" s="29" t="s">
        <v>1325</v>
      </c>
      <c r="U341" s="24"/>
    </row>
    <row r="342" ht="100" customHeight="1" spans="1:21">
      <c r="A342" s="24">
        <v>337</v>
      </c>
      <c r="B342" s="29" t="s">
        <v>1329</v>
      </c>
      <c r="C342" s="68" t="s">
        <v>28</v>
      </c>
      <c r="D342" s="68" t="s">
        <v>357</v>
      </c>
      <c r="E342" s="29" t="s">
        <v>1330</v>
      </c>
      <c r="F342" s="29"/>
      <c r="G342" s="25" t="s">
        <v>32</v>
      </c>
      <c r="H342" s="69">
        <v>20</v>
      </c>
      <c r="I342" s="30"/>
      <c r="J342" s="79"/>
      <c r="K342" s="29"/>
      <c r="L342" s="29"/>
      <c r="M342" s="29"/>
      <c r="N342" s="29" t="s">
        <v>1331</v>
      </c>
      <c r="O342" s="29" t="s">
        <v>1332</v>
      </c>
      <c r="P342" s="29">
        <v>99</v>
      </c>
      <c r="Q342" s="29">
        <v>10</v>
      </c>
      <c r="R342" s="29" t="s">
        <v>1301</v>
      </c>
      <c r="S342" s="29" t="s">
        <v>1263</v>
      </c>
      <c r="T342" s="29" t="s">
        <v>1333</v>
      </c>
      <c r="U342" s="24"/>
    </row>
    <row r="343" ht="100" customHeight="1" spans="1:21">
      <c r="A343" s="24">
        <v>338</v>
      </c>
      <c r="B343" s="29" t="s">
        <v>1334</v>
      </c>
      <c r="C343" s="68" t="s">
        <v>28</v>
      </c>
      <c r="D343" s="68" t="s">
        <v>357</v>
      </c>
      <c r="E343" s="29" t="s">
        <v>1330</v>
      </c>
      <c r="F343" s="29"/>
      <c r="G343" s="25" t="s">
        <v>32</v>
      </c>
      <c r="H343" s="69">
        <v>8</v>
      </c>
      <c r="I343" s="30"/>
      <c r="J343" s="79"/>
      <c r="K343" s="29"/>
      <c r="L343" s="29"/>
      <c r="M343" s="29"/>
      <c r="N343" s="29" t="s">
        <v>1335</v>
      </c>
      <c r="O343" s="29" t="s">
        <v>1336</v>
      </c>
      <c r="P343" s="29">
        <v>100</v>
      </c>
      <c r="Q343" s="29">
        <v>10</v>
      </c>
      <c r="R343" s="29" t="s">
        <v>1301</v>
      </c>
      <c r="S343" s="29" t="s">
        <v>1263</v>
      </c>
      <c r="T343" s="29" t="s">
        <v>1333</v>
      </c>
      <c r="U343" s="24"/>
    </row>
    <row r="344" ht="100" customHeight="1" spans="1:21">
      <c r="A344" s="24">
        <v>339</v>
      </c>
      <c r="B344" s="29" t="s">
        <v>1337</v>
      </c>
      <c r="C344" s="68" t="s">
        <v>28</v>
      </c>
      <c r="D344" s="68" t="s">
        <v>357</v>
      </c>
      <c r="E344" s="29" t="s">
        <v>1338</v>
      </c>
      <c r="F344" s="29"/>
      <c r="G344" s="25" t="s">
        <v>32</v>
      </c>
      <c r="H344" s="69">
        <v>15</v>
      </c>
      <c r="I344" s="30"/>
      <c r="J344" s="79"/>
      <c r="K344" s="29"/>
      <c r="L344" s="29"/>
      <c r="M344" s="29"/>
      <c r="N344" s="29" t="s">
        <v>1339</v>
      </c>
      <c r="O344" s="29" t="s">
        <v>1340</v>
      </c>
      <c r="P344" s="29">
        <v>167</v>
      </c>
      <c r="Q344" s="29">
        <v>13</v>
      </c>
      <c r="R344" s="29" t="s">
        <v>1301</v>
      </c>
      <c r="S344" s="29" t="s">
        <v>1263</v>
      </c>
      <c r="T344" s="29" t="s">
        <v>1338</v>
      </c>
      <c r="U344" s="24"/>
    </row>
    <row r="345" ht="100" customHeight="1" spans="1:21">
      <c r="A345" s="24">
        <v>340</v>
      </c>
      <c r="B345" s="29" t="s">
        <v>1341</v>
      </c>
      <c r="C345" s="68" t="s">
        <v>28</v>
      </c>
      <c r="D345" s="68" t="s">
        <v>357</v>
      </c>
      <c r="E345" s="29" t="s">
        <v>1342</v>
      </c>
      <c r="F345" s="29"/>
      <c r="G345" s="25" t="s">
        <v>32</v>
      </c>
      <c r="H345" s="69">
        <v>6</v>
      </c>
      <c r="I345" s="30"/>
      <c r="J345" s="79"/>
      <c r="K345" s="29"/>
      <c r="L345" s="29"/>
      <c r="M345" s="29"/>
      <c r="N345" s="29" t="s">
        <v>1343</v>
      </c>
      <c r="O345" s="29" t="s">
        <v>1344</v>
      </c>
      <c r="P345" s="29">
        <v>98</v>
      </c>
      <c r="Q345" s="29">
        <v>16</v>
      </c>
      <c r="R345" s="29" t="s">
        <v>1301</v>
      </c>
      <c r="S345" s="29" t="s">
        <v>1263</v>
      </c>
      <c r="T345" s="29" t="s">
        <v>1345</v>
      </c>
      <c r="U345" s="24"/>
    </row>
    <row r="346" ht="100" customHeight="1" spans="1:21">
      <c r="A346" s="24">
        <v>341</v>
      </c>
      <c r="B346" s="29" t="s">
        <v>1346</v>
      </c>
      <c r="C346" s="68" t="s">
        <v>28</v>
      </c>
      <c r="D346" s="68" t="s">
        <v>357</v>
      </c>
      <c r="E346" s="29" t="s">
        <v>1342</v>
      </c>
      <c r="F346" s="29"/>
      <c r="G346" s="25" t="s">
        <v>32</v>
      </c>
      <c r="H346" s="69">
        <v>9</v>
      </c>
      <c r="I346" s="30"/>
      <c r="J346" s="79"/>
      <c r="K346" s="29"/>
      <c r="L346" s="29"/>
      <c r="M346" s="29"/>
      <c r="N346" s="29" t="s">
        <v>1347</v>
      </c>
      <c r="O346" s="29" t="s">
        <v>1344</v>
      </c>
      <c r="P346" s="29">
        <v>74</v>
      </c>
      <c r="Q346" s="29">
        <v>11</v>
      </c>
      <c r="R346" s="29" t="s">
        <v>1301</v>
      </c>
      <c r="S346" s="29" t="s">
        <v>1263</v>
      </c>
      <c r="T346" s="29" t="s">
        <v>1345</v>
      </c>
      <c r="U346" s="24"/>
    </row>
    <row r="347" ht="100" customHeight="1" spans="1:21">
      <c r="A347" s="24">
        <v>342</v>
      </c>
      <c r="B347" s="29" t="s">
        <v>1348</v>
      </c>
      <c r="C347" s="68" t="s">
        <v>28</v>
      </c>
      <c r="D347" s="68" t="s">
        <v>357</v>
      </c>
      <c r="E347" s="29" t="s">
        <v>1285</v>
      </c>
      <c r="F347" s="29"/>
      <c r="G347" s="25" t="s">
        <v>32</v>
      </c>
      <c r="H347" s="69">
        <v>150</v>
      </c>
      <c r="I347" s="30"/>
      <c r="J347" s="79"/>
      <c r="K347" s="29"/>
      <c r="L347" s="29"/>
      <c r="M347" s="29"/>
      <c r="N347" s="29" t="s">
        <v>1349</v>
      </c>
      <c r="O347" s="29">
        <v>656</v>
      </c>
      <c r="P347" s="29">
        <v>225</v>
      </c>
      <c r="Q347" s="29">
        <v>29</v>
      </c>
      <c r="R347" s="29" t="s">
        <v>1301</v>
      </c>
      <c r="S347" s="29" t="s">
        <v>1263</v>
      </c>
      <c r="T347" s="29" t="s">
        <v>1287</v>
      </c>
      <c r="U347" s="24"/>
    </row>
    <row r="348" ht="100" customHeight="1" spans="1:21">
      <c r="A348" s="24">
        <v>343</v>
      </c>
      <c r="B348" s="29" t="s">
        <v>1350</v>
      </c>
      <c r="C348" s="68" t="s">
        <v>28</v>
      </c>
      <c r="D348" s="68" t="s">
        <v>357</v>
      </c>
      <c r="E348" s="29" t="s">
        <v>1289</v>
      </c>
      <c r="F348" s="29"/>
      <c r="G348" s="25" t="s">
        <v>32</v>
      </c>
      <c r="H348" s="69">
        <v>13</v>
      </c>
      <c r="I348" s="30"/>
      <c r="J348" s="79"/>
      <c r="K348" s="29"/>
      <c r="L348" s="29"/>
      <c r="M348" s="29"/>
      <c r="N348" s="29" t="s">
        <v>1351</v>
      </c>
      <c r="O348" s="29" t="s">
        <v>1352</v>
      </c>
      <c r="P348" s="29" t="s">
        <v>812</v>
      </c>
      <c r="Q348" s="29">
        <v>41</v>
      </c>
      <c r="R348" s="29" t="s">
        <v>1301</v>
      </c>
      <c r="S348" s="29" t="s">
        <v>1263</v>
      </c>
      <c r="T348" s="29" t="s">
        <v>1292</v>
      </c>
      <c r="U348" s="24"/>
    </row>
    <row r="349" ht="100" customHeight="1" spans="1:21">
      <c r="A349" s="24">
        <v>344</v>
      </c>
      <c r="B349" s="29" t="s">
        <v>1353</v>
      </c>
      <c r="C349" s="68" t="s">
        <v>28</v>
      </c>
      <c r="D349" s="68" t="s">
        <v>357</v>
      </c>
      <c r="E349" s="29" t="s">
        <v>1289</v>
      </c>
      <c r="F349" s="29"/>
      <c r="G349" s="25" t="s">
        <v>32</v>
      </c>
      <c r="H349" s="69">
        <v>14</v>
      </c>
      <c r="I349" s="30"/>
      <c r="J349" s="79"/>
      <c r="K349" s="29"/>
      <c r="L349" s="29"/>
      <c r="M349" s="29"/>
      <c r="N349" s="29" t="s">
        <v>1354</v>
      </c>
      <c r="O349" s="29" t="s">
        <v>1355</v>
      </c>
      <c r="P349" s="29" t="s">
        <v>1356</v>
      </c>
      <c r="Q349" s="29">
        <v>41</v>
      </c>
      <c r="R349" s="29" t="s">
        <v>1301</v>
      </c>
      <c r="S349" s="29" t="s">
        <v>1263</v>
      </c>
      <c r="T349" s="29" t="s">
        <v>1292</v>
      </c>
      <c r="U349" s="24"/>
    </row>
    <row r="350" ht="100" customHeight="1" spans="1:21">
      <c r="A350" s="24">
        <v>345</v>
      </c>
      <c r="B350" s="29" t="s">
        <v>1357</v>
      </c>
      <c r="C350" s="68" t="s">
        <v>28</v>
      </c>
      <c r="D350" s="68" t="s">
        <v>357</v>
      </c>
      <c r="E350" s="29" t="s">
        <v>1289</v>
      </c>
      <c r="F350" s="29"/>
      <c r="G350" s="25" t="s">
        <v>32</v>
      </c>
      <c r="H350" s="69">
        <v>25</v>
      </c>
      <c r="I350" s="30"/>
      <c r="J350" s="79"/>
      <c r="K350" s="29"/>
      <c r="L350" s="29"/>
      <c r="M350" s="29"/>
      <c r="N350" s="29" t="s">
        <v>1358</v>
      </c>
      <c r="O350" s="29" t="s">
        <v>1359</v>
      </c>
      <c r="P350" s="29" t="s">
        <v>1360</v>
      </c>
      <c r="Q350" s="29">
        <v>41</v>
      </c>
      <c r="R350" s="29" t="s">
        <v>1301</v>
      </c>
      <c r="S350" s="29" t="s">
        <v>1263</v>
      </c>
      <c r="T350" s="29" t="s">
        <v>1292</v>
      </c>
      <c r="U350" s="24"/>
    </row>
    <row r="351" ht="100" customHeight="1" spans="1:21">
      <c r="A351" s="24">
        <v>346</v>
      </c>
      <c r="B351" s="29" t="s">
        <v>1361</v>
      </c>
      <c r="C351" s="68" t="s">
        <v>28</v>
      </c>
      <c r="D351" s="68" t="s">
        <v>357</v>
      </c>
      <c r="E351" s="29" t="s">
        <v>1362</v>
      </c>
      <c r="F351" s="29"/>
      <c r="G351" s="25" t="s">
        <v>32</v>
      </c>
      <c r="H351" s="69">
        <v>20</v>
      </c>
      <c r="I351" s="30"/>
      <c r="J351" s="79"/>
      <c r="K351" s="29"/>
      <c r="L351" s="29"/>
      <c r="M351" s="29"/>
      <c r="N351" s="29" t="s">
        <v>1363</v>
      </c>
      <c r="O351" s="29" t="s">
        <v>1364</v>
      </c>
      <c r="P351" s="29">
        <v>362</v>
      </c>
      <c r="Q351" s="29">
        <v>12</v>
      </c>
      <c r="R351" s="29" t="s">
        <v>1301</v>
      </c>
      <c r="S351" s="29" t="s">
        <v>1263</v>
      </c>
      <c r="T351" s="29" t="s">
        <v>1365</v>
      </c>
      <c r="U351" s="24"/>
    </row>
    <row r="352" ht="100" customHeight="1" spans="1:21">
      <c r="A352" s="24">
        <v>347</v>
      </c>
      <c r="B352" s="29" t="s">
        <v>1366</v>
      </c>
      <c r="C352" s="68" t="s">
        <v>28</v>
      </c>
      <c r="D352" s="68" t="s">
        <v>357</v>
      </c>
      <c r="E352" s="29" t="s">
        <v>1362</v>
      </c>
      <c r="F352" s="29"/>
      <c r="G352" s="25" t="s">
        <v>32</v>
      </c>
      <c r="H352" s="69">
        <v>25</v>
      </c>
      <c r="I352" s="30"/>
      <c r="J352" s="79"/>
      <c r="K352" s="29"/>
      <c r="L352" s="29"/>
      <c r="M352" s="29"/>
      <c r="N352" s="29" t="s">
        <v>1367</v>
      </c>
      <c r="O352" s="29" t="s">
        <v>1364</v>
      </c>
      <c r="P352" s="29">
        <v>362</v>
      </c>
      <c r="Q352" s="29">
        <v>12</v>
      </c>
      <c r="R352" s="29" t="s">
        <v>1301</v>
      </c>
      <c r="S352" s="29" t="s">
        <v>1263</v>
      </c>
      <c r="T352" s="29" t="s">
        <v>1365</v>
      </c>
      <c r="U352" s="24"/>
    </row>
    <row r="353" ht="100" customHeight="1" spans="1:21">
      <c r="A353" s="24">
        <v>348</v>
      </c>
      <c r="B353" s="29" t="s">
        <v>1368</v>
      </c>
      <c r="C353" s="68" t="s">
        <v>28</v>
      </c>
      <c r="D353" s="68" t="s">
        <v>357</v>
      </c>
      <c r="E353" s="29" t="s">
        <v>1362</v>
      </c>
      <c r="F353" s="29"/>
      <c r="G353" s="25" t="s">
        <v>32</v>
      </c>
      <c r="H353" s="69">
        <v>20</v>
      </c>
      <c r="I353" s="30"/>
      <c r="J353" s="79"/>
      <c r="K353" s="29"/>
      <c r="L353" s="29"/>
      <c r="M353" s="29"/>
      <c r="N353" s="29" t="s">
        <v>1369</v>
      </c>
      <c r="O353" s="29" t="s">
        <v>1364</v>
      </c>
      <c r="P353" s="29">
        <v>362</v>
      </c>
      <c r="Q353" s="29">
        <v>12</v>
      </c>
      <c r="R353" s="29" t="s">
        <v>1301</v>
      </c>
      <c r="S353" s="29" t="s">
        <v>1263</v>
      </c>
      <c r="T353" s="29" t="s">
        <v>1365</v>
      </c>
      <c r="U353" s="24"/>
    </row>
    <row r="354" ht="100" customHeight="1" spans="1:21">
      <c r="A354" s="24">
        <v>349</v>
      </c>
      <c r="B354" s="29" t="s">
        <v>1370</v>
      </c>
      <c r="C354" s="68" t="s">
        <v>28</v>
      </c>
      <c r="D354" s="68" t="s">
        <v>357</v>
      </c>
      <c r="E354" s="29" t="s">
        <v>1294</v>
      </c>
      <c r="F354" s="29"/>
      <c r="G354" s="25" t="s">
        <v>32</v>
      </c>
      <c r="H354" s="69">
        <v>1.8</v>
      </c>
      <c r="I354" s="30"/>
      <c r="J354" s="79"/>
      <c r="K354" s="29"/>
      <c r="L354" s="29"/>
      <c r="M354" s="29"/>
      <c r="N354" s="29" t="s">
        <v>1371</v>
      </c>
      <c r="O354" s="29" t="s">
        <v>1296</v>
      </c>
      <c r="P354" s="29">
        <v>420</v>
      </c>
      <c r="Q354" s="29">
        <v>33</v>
      </c>
      <c r="R354" s="29" t="s">
        <v>1301</v>
      </c>
      <c r="S354" s="29" t="s">
        <v>1263</v>
      </c>
      <c r="T354" s="29" t="s">
        <v>1297</v>
      </c>
      <c r="U354" s="24"/>
    </row>
    <row r="355" ht="100" customHeight="1" spans="1:21">
      <c r="A355" s="24">
        <v>350</v>
      </c>
      <c r="B355" s="29" t="s">
        <v>1372</v>
      </c>
      <c r="C355" s="68" t="s">
        <v>28</v>
      </c>
      <c r="D355" s="68" t="s">
        <v>357</v>
      </c>
      <c r="E355" s="29" t="s">
        <v>1294</v>
      </c>
      <c r="F355" s="29"/>
      <c r="G355" s="25" t="s">
        <v>32</v>
      </c>
      <c r="H355" s="69">
        <v>1.8</v>
      </c>
      <c r="I355" s="30"/>
      <c r="J355" s="79"/>
      <c r="K355" s="29"/>
      <c r="L355" s="29"/>
      <c r="M355" s="29"/>
      <c r="N355" s="29" t="s">
        <v>1373</v>
      </c>
      <c r="O355" s="29" t="s">
        <v>1296</v>
      </c>
      <c r="P355" s="29">
        <v>420</v>
      </c>
      <c r="Q355" s="29">
        <v>33</v>
      </c>
      <c r="R355" s="29" t="s">
        <v>1301</v>
      </c>
      <c r="S355" s="29" t="s">
        <v>1263</v>
      </c>
      <c r="T355" s="29" t="s">
        <v>1297</v>
      </c>
      <c r="U355" s="24"/>
    </row>
    <row r="356" ht="100" customHeight="1" spans="1:21">
      <c r="A356" s="24">
        <v>351</v>
      </c>
      <c r="B356" s="29" t="s">
        <v>1374</v>
      </c>
      <c r="C356" s="68" t="s">
        <v>28</v>
      </c>
      <c r="D356" s="68" t="s">
        <v>357</v>
      </c>
      <c r="E356" s="29" t="s">
        <v>1294</v>
      </c>
      <c r="F356" s="29"/>
      <c r="G356" s="25" t="s">
        <v>32</v>
      </c>
      <c r="H356" s="69">
        <v>2.4</v>
      </c>
      <c r="I356" s="30"/>
      <c r="J356" s="79"/>
      <c r="K356" s="29"/>
      <c r="L356" s="29"/>
      <c r="M356" s="29"/>
      <c r="N356" s="29" t="s">
        <v>1375</v>
      </c>
      <c r="O356" s="29" t="s">
        <v>1296</v>
      </c>
      <c r="P356" s="29">
        <v>420</v>
      </c>
      <c r="Q356" s="29">
        <v>33</v>
      </c>
      <c r="R356" s="29" t="s">
        <v>1301</v>
      </c>
      <c r="S356" s="29" t="s">
        <v>1263</v>
      </c>
      <c r="T356" s="29" t="s">
        <v>1297</v>
      </c>
      <c r="U356" s="24"/>
    </row>
    <row r="357" ht="100" customHeight="1" spans="1:21">
      <c r="A357" s="24">
        <v>352</v>
      </c>
      <c r="B357" s="29" t="s">
        <v>1376</v>
      </c>
      <c r="C357" s="68" t="s">
        <v>28</v>
      </c>
      <c r="D357" s="68" t="s">
        <v>357</v>
      </c>
      <c r="E357" s="29" t="s">
        <v>1377</v>
      </c>
      <c r="F357" s="29"/>
      <c r="G357" s="25" t="s">
        <v>32</v>
      </c>
      <c r="H357" s="69">
        <v>65</v>
      </c>
      <c r="I357" s="30"/>
      <c r="J357" s="79"/>
      <c r="K357" s="29"/>
      <c r="L357" s="29"/>
      <c r="M357" s="29"/>
      <c r="N357" s="29" t="s">
        <v>1378</v>
      </c>
      <c r="O357" s="29" t="s">
        <v>1379</v>
      </c>
      <c r="P357" s="29">
        <v>110</v>
      </c>
      <c r="Q357" s="29">
        <v>13</v>
      </c>
      <c r="R357" s="29" t="s">
        <v>1301</v>
      </c>
      <c r="S357" s="29" t="s">
        <v>1263</v>
      </c>
      <c r="T357" s="29" t="s">
        <v>1297</v>
      </c>
      <c r="U357" s="24"/>
    </row>
    <row r="358" ht="100" customHeight="1" spans="1:21">
      <c r="A358" s="24">
        <v>353</v>
      </c>
      <c r="B358" s="29" t="s">
        <v>1380</v>
      </c>
      <c r="C358" s="68" t="s">
        <v>28</v>
      </c>
      <c r="D358" s="68" t="s">
        <v>357</v>
      </c>
      <c r="E358" s="29" t="s">
        <v>1381</v>
      </c>
      <c r="F358" s="29"/>
      <c r="G358" s="25" t="s">
        <v>32</v>
      </c>
      <c r="H358" s="69">
        <v>60</v>
      </c>
      <c r="I358" s="30"/>
      <c r="J358" s="79"/>
      <c r="K358" s="29"/>
      <c r="L358" s="29"/>
      <c r="M358" s="29"/>
      <c r="N358" s="29" t="s">
        <v>1382</v>
      </c>
      <c r="O358" s="29" t="s">
        <v>1383</v>
      </c>
      <c r="P358" s="29">
        <v>402</v>
      </c>
      <c r="Q358" s="29">
        <v>30</v>
      </c>
      <c r="R358" s="29" t="s">
        <v>1301</v>
      </c>
      <c r="S358" s="29" t="s">
        <v>1263</v>
      </c>
      <c r="T358" s="29" t="s">
        <v>1297</v>
      </c>
      <c r="U358" s="24"/>
    </row>
    <row r="359" ht="100" customHeight="1" spans="1:21">
      <c r="A359" s="24">
        <v>354</v>
      </c>
      <c r="B359" s="29" t="s">
        <v>1384</v>
      </c>
      <c r="C359" s="68" t="s">
        <v>28</v>
      </c>
      <c r="D359" s="68" t="s">
        <v>489</v>
      </c>
      <c r="E359" s="29" t="s">
        <v>1385</v>
      </c>
      <c r="F359" s="65"/>
      <c r="G359" s="25" t="s">
        <v>32</v>
      </c>
      <c r="H359" s="65">
        <v>100</v>
      </c>
      <c r="I359" s="65"/>
      <c r="J359" s="65"/>
      <c r="K359" s="65"/>
      <c r="L359" s="65"/>
      <c r="M359" s="65"/>
      <c r="N359" s="29" t="s">
        <v>1386</v>
      </c>
      <c r="O359" s="65">
        <v>221</v>
      </c>
      <c r="P359" s="65">
        <v>89</v>
      </c>
      <c r="Q359" s="65"/>
      <c r="R359" s="29" t="s">
        <v>728</v>
      </c>
      <c r="S359" s="29" t="s">
        <v>1263</v>
      </c>
      <c r="T359" s="29" t="s">
        <v>1387</v>
      </c>
      <c r="U359" s="24"/>
    </row>
    <row r="360" ht="100" customHeight="1" spans="1:21">
      <c r="A360" s="24">
        <v>355</v>
      </c>
      <c r="B360" s="29" t="s">
        <v>1388</v>
      </c>
      <c r="C360" s="68" t="s">
        <v>28</v>
      </c>
      <c r="D360" s="68" t="s">
        <v>489</v>
      </c>
      <c r="E360" s="29" t="s">
        <v>1289</v>
      </c>
      <c r="F360" s="65"/>
      <c r="G360" s="25" t="s">
        <v>32</v>
      </c>
      <c r="H360" s="65">
        <v>300</v>
      </c>
      <c r="I360" s="65"/>
      <c r="J360" s="65"/>
      <c r="K360" s="65"/>
      <c r="L360" s="65"/>
      <c r="M360" s="65"/>
      <c r="N360" s="29" t="s">
        <v>1389</v>
      </c>
      <c r="O360" s="65">
        <v>451</v>
      </c>
      <c r="P360" s="65">
        <v>220</v>
      </c>
      <c r="Q360" s="65"/>
      <c r="R360" s="29" t="s">
        <v>728</v>
      </c>
      <c r="S360" s="29" t="s">
        <v>1263</v>
      </c>
      <c r="T360" s="29" t="s">
        <v>1292</v>
      </c>
      <c r="U360" s="24"/>
    </row>
    <row r="361" ht="100" customHeight="1" spans="1:21">
      <c r="A361" s="24">
        <v>356</v>
      </c>
      <c r="B361" s="70" t="s">
        <v>1390</v>
      </c>
      <c r="C361" s="70" t="s">
        <v>28</v>
      </c>
      <c r="D361" s="71" t="s">
        <v>489</v>
      </c>
      <c r="E361" s="72" t="s">
        <v>1391</v>
      </c>
      <c r="F361" s="65"/>
      <c r="G361" s="24" t="s">
        <v>1392</v>
      </c>
      <c r="H361" s="73">
        <v>100</v>
      </c>
      <c r="I361" s="73">
        <v>100</v>
      </c>
      <c r="J361" s="24"/>
      <c r="K361" s="24"/>
      <c r="L361" s="24"/>
      <c r="M361" s="24"/>
      <c r="N361" s="75" t="s">
        <v>1393</v>
      </c>
      <c r="O361" s="73">
        <v>450</v>
      </c>
      <c r="P361" s="73">
        <v>140</v>
      </c>
      <c r="Q361" s="65">
        <v>310</v>
      </c>
      <c r="R361" s="24" t="s">
        <v>1394</v>
      </c>
      <c r="S361" s="24" t="s">
        <v>1395</v>
      </c>
      <c r="T361" s="72" t="s">
        <v>1396</v>
      </c>
      <c r="U361" s="24"/>
    </row>
    <row r="362" ht="100" customHeight="1" spans="1:21">
      <c r="A362" s="24">
        <v>357</v>
      </c>
      <c r="B362" s="70" t="s">
        <v>1397</v>
      </c>
      <c r="C362" s="70" t="s">
        <v>28</v>
      </c>
      <c r="D362" s="71" t="s">
        <v>489</v>
      </c>
      <c r="E362" s="72" t="s">
        <v>1391</v>
      </c>
      <c r="F362" s="65"/>
      <c r="G362" s="24" t="s">
        <v>1392</v>
      </c>
      <c r="H362" s="73">
        <v>100</v>
      </c>
      <c r="I362" s="73">
        <v>100</v>
      </c>
      <c r="J362" s="24"/>
      <c r="K362" s="24"/>
      <c r="L362" s="24"/>
      <c r="M362" s="24"/>
      <c r="N362" s="70" t="s">
        <v>1398</v>
      </c>
      <c r="O362" s="73">
        <v>450</v>
      </c>
      <c r="P362" s="73">
        <v>140</v>
      </c>
      <c r="Q362" s="65">
        <v>310</v>
      </c>
      <c r="R362" s="24" t="s">
        <v>1394</v>
      </c>
      <c r="S362" s="24" t="s">
        <v>1395</v>
      </c>
      <c r="T362" s="72" t="s">
        <v>1396</v>
      </c>
      <c r="U362" s="24"/>
    </row>
    <row r="363" ht="100" customHeight="1" spans="1:21">
      <c r="A363" s="24">
        <v>358</v>
      </c>
      <c r="B363" s="70" t="s">
        <v>1399</v>
      </c>
      <c r="C363" s="70" t="s">
        <v>28</v>
      </c>
      <c r="D363" s="70" t="s">
        <v>357</v>
      </c>
      <c r="E363" s="72" t="s">
        <v>1391</v>
      </c>
      <c r="F363" s="65"/>
      <c r="G363" s="24" t="s">
        <v>1392</v>
      </c>
      <c r="H363" s="73">
        <v>100</v>
      </c>
      <c r="I363" s="80">
        <v>100</v>
      </c>
      <c r="J363" s="24"/>
      <c r="K363" s="24"/>
      <c r="L363" s="24"/>
      <c r="M363" s="24"/>
      <c r="N363" s="70" t="s">
        <v>1400</v>
      </c>
      <c r="O363" s="73">
        <v>450</v>
      </c>
      <c r="P363" s="73">
        <v>140</v>
      </c>
      <c r="Q363" s="65">
        <v>310</v>
      </c>
      <c r="R363" s="24" t="s">
        <v>1401</v>
      </c>
      <c r="S363" s="24" t="s">
        <v>1395</v>
      </c>
      <c r="T363" s="72" t="s">
        <v>1396</v>
      </c>
      <c r="U363" s="24"/>
    </row>
    <row r="364" ht="100" customHeight="1" spans="1:21">
      <c r="A364" s="24">
        <v>359</v>
      </c>
      <c r="B364" s="70" t="s">
        <v>1402</v>
      </c>
      <c r="C364" s="70" t="s">
        <v>28</v>
      </c>
      <c r="D364" s="70" t="s">
        <v>357</v>
      </c>
      <c r="E364" s="72" t="s">
        <v>1391</v>
      </c>
      <c r="F364" s="65"/>
      <c r="G364" s="24" t="s">
        <v>1392</v>
      </c>
      <c r="H364" s="73">
        <v>100</v>
      </c>
      <c r="I364" s="73">
        <v>100</v>
      </c>
      <c r="J364" s="24"/>
      <c r="K364" s="24"/>
      <c r="L364" s="24"/>
      <c r="M364" s="24"/>
      <c r="N364" s="70" t="s">
        <v>1403</v>
      </c>
      <c r="O364" s="73">
        <v>450</v>
      </c>
      <c r="P364" s="73">
        <v>140</v>
      </c>
      <c r="Q364" s="65">
        <v>310</v>
      </c>
      <c r="R364" s="24" t="s">
        <v>1401</v>
      </c>
      <c r="S364" s="24" t="s">
        <v>1395</v>
      </c>
      <c r="T364" s="72" t="s">
        <v>1396</v>
      </c>
      <c r="U364" s="24"/>
    </row>
    <row r="365" ht="100" customHeight="1" spans="1:21">
      <c r="A365" s="24">
        <v>360</v>
      </c>
      <c r="B365" s="74" t="s">
        <v>1399</v>
      </c>
      <c r="C365" s="71" t="s">
        <v>1404</v>
      </c>
      <c r="D365" s="71" t="s">
        <v>357</v>
      </c>
      <c r="E365" s="70" t="s">
        <v>1405</v>
      </c>
      <c r="F365" s="65"/>
      <c r="G365" s="24" t="s">
        <v>1392</v>
      </c>
      <c r="H365" s="73">
        <v>100</v>
      </c>
      <c r="I365" s="73">
        <v>100</v>
      </c>
      <c r="J365" s="24"/>
      <c r="K365" s="24"/>
      <c r="L365" s="24"/>
      <c r="M365" s="24"/>
      <c r="N365" s="71" t="s">
        <v>1406</v>
      </c>
      <c r="O365" s="73">
        <v>2337</v>
      </c>
      <c r="P365" s="73">
        <v>876</v>
      </c>
      <c r="Q365" s="65">
        <v>1461</v>
      </c>
      <c r="R365" s="24" t="s">
        <v>1407</v>
      </c>
      <c r="S365" s="24" t="s">
        <v>1395</v>
      </c>
      <c r="T365" s="70" t="s">
        <v>1405</v>
      </c>
      <c r="U365" s="24"/>
    </row>
    <row r="366" ht="100" customHeight="1" spans="1:21">
      <c r="A366" s="24">
        <v>361</v>
      </c>
      <c r="B366" s="74" t="s">
        <v>1408</v>
      </c>
      <c r="C366" s="71" t="s">
        <v>1404</v>
      </c>
      <c r="D366" s="71" t="s">
        <v>357</v>
      </c>
      <c r="E366" s="70" t="s">
        <v>1405</v>
      </c>
      <c r="F366" s="65"/>
      <c r="G366" s="24" t="s">
        <v>1392</v>
      </c>
      <c r="H366" s="73">
        <v>10</v>
      </c>
      <c r="I366" s="73">
        <v>10</v>
      </c>
      <c r="J366" s="24"/>
      <c r="K366" s="24"/>
      <c r="L366" s="24"/>
      <c r="M366" s="24"/>
      <c r="N366" s="71" t="s">
        <v>1409</v>
      </c>
      <c r="O366" s="73">
        <v>2337</v>
      </c>
      <c r="P366" s="73">
        <v>876</v>
      </c>
      <c r="Q366" s="65">
        <v>1461</v>
      </c>
      <c r="R366" s="31" t="s">
        <v>569</v>
      </c>
      <c r="S366" s="24" t="s">
        <v>1395</v>
      </c>
      <c r="T366" s="70" t="s">
        <v>1405</v>
      </c>
      <c r="U366" s="24"/>
    </row>
    <row r="367" ht="100" customHeight="1" spans="1:21">
      <c r="A367" s="24">
        <v>362</v>
      </c>
      <c r="B367" s="74" t="s">
        <v>1410</v>
      </c>
      <c r="C367" s="71" t="s">
        <v>1404</v>
      </c>
      <c r="D367" s="71" t="s">
        <v>489</v>
      </c>
      <c r="E367" s="70" t="s">
        <v>1405</v>
      </c>
      <c r="F367" s="65"/>
      <c r="G367" s="24" t="s">
        <v>1392</v>
      </c>
      <c r="H367" s="73">
        <v>10</v>
      </c>
      <c r="I367" s="73">
        <v>10</v>
      </c>
      <c r="J367" s="24"/>
      <c r="K367" s="24"/>
      <c r="L367" s="24"/>
      <c r="M367" s="24"/>
      <c r="N367" s="71" t="s">
        <v>1411</v>
      </c>
      <c r="O367" s="73">
        <v>2337</v>
      </c>
      <c r="P367" s="73">
        <v>876</v>
      </c>
      <c r="Q367" s="65">
        <v>1461</v>
      </c>
      <c r="R367" s="24" t="s">
        <v>1412</v>
      </c>
      <c r="S367" s="24" t="s">
        <v>1395</v>
      </c>
      <c r="T367" s="70" t="s">
        <v>1405</v>
      </c>
      <c r="U367" s="24"/>
    </row>
    <row r="368" ht="100" customHeight="1" spans="1:21">
      <c r="A368" s="24">
        <v>363</v>
      </c>
      <c r="B368" s="70" t="s">
        <v>1413</v>
      </c>
      <c r="C368" s="70" t="s">
        <v>28</v>
      </c>
      <c r="D368" s="70" t="s">
        <v>357</v>
      </c>
      <c r="E368" s="70" t="s">
        <v>1414</v>
      </c>
      <c r="F368" s="65"/>
      <c r="G368" s="24" t="s">
        <v>1392</v>
      </c>
      <c r="H368" s="73">
        <v>500</v>
      </c>
      <c r="I368" s="73">
        <v>500</v>
      </c>
      <c r="J368" s="24"/>
      <c r="K368" s="24"/>
      <c r="L368" s="24"/>
      <c r="M368" s="24"/>
      <c r="N368" s="70" t="s">
        <v>1415</v>
      </c>
      <c r="O368" s="73">
        <v>1297</v>
      </c>
      <c r="P368" s="73">
        <v>441</v>
      </c>
      <c r="Q368" s="65">
        <v>856</v>
      </c>
      <c r="R368" s="24" t="s">
        <v>1416</v>
      </c>
      <c r="S368" s="24" t="s">
        <v>1395</v>
      </c>
      <c r="T368" s="75" t="s">
        <v>1417</v>
      </c>
      <c r="U368" s="24"/>
    </row>
    <row r="369" ht="100" customHeight="1" spans="1:21">
      <c r="A369" s="24">
        <v>364</v>
      </c>
      <c r="B369" s="70" t="s">
        <v>1418</v>
      </c>
      <c r="C369" s="70" t="s">
        <v>28</v>
      </c>
      <c r="D369" s="70" t="s">
        <v>357</v>
      </c>
      <c r="E369" s="70" t="s">
        <v>1414</v>
      </c>
      <c r="F369" s="65"/>
      <c r="G369" s="24" t="s">
        <v>1392</v>
      </c>
      <c r="H369" s="73">
        <v>500</v>
      </c>
      <c r="I369" s="73">
        <v>500</v>
      </c>
      <c r="J369" s="24"/>
      <c r="K369" s="24"/>
      <c r="L369" s="24"/>
      <c r="M369" s="24"/>
      <c r="N369" s="70" t="s">
        <v>1419</v>
      </c>
      <c r="O369" s="73">
        <v>1297</v>
      </c>
      <c r="P369" s="73">
        <v>441</v>
      </c>
      <c r="Q369" s="65">
        <v>856</v>
      </c>
      <c r="R369" s="24" t="s">
        <v>1416</v>
      </c>
      <c r="S369" s="24" t="s">
        <v>1395</v>
      </c>
      <c r="T369" s="75" t="s">
        <v>1417</v>
      </c>
      <c r="U369" s="24"/>
    </row>
    <row r="370" ht="100" customHeight="1" spans="1:21">
      <c r="A370" s="24">
        <v>365</v>
      </c>
      <c r="B370" s="70" t="s">
        <v>1420</v>
      </c>
      <c r="C370" s="70" t="s">
        <v>112</v>
      </c>
      <c r="D370" s="70" t="s">
        <v>489</v>
      </c>
      <c r="E370" s="70" t="s">
        <v>1414</v>
      </c>
      <c r="F370" s="65"/>
      <c r="G370" s="24" t="s">
        <v>1392</v>
      </c>
      <c r="H370" s="73">
        <v>1000</v>
      </c>
      <c r="I370" s="73">
        <v>1000</v>
      </c>
      <c r="J370" s="24"/>
      <c r="K370" s="24"/>
      <c r="L370" s="24"/>
      <c r="M370" s="24"/>
      <c r="N370" s="70" t="s">
        <v>1421</v>
      </c>
      <c r="O370" s="73">
        <v>1297</v>
      </c>
      <c r="P370" s="73">
        <v>441</v>
      </c>
      <c r="Q370" s="65">
        <v>856</v>
      </c>
      <c r="R370" s="24" t="s">
        <v>1416</v>
      </c>
      <c r="S370" s="24" t="s">
        <v>1395</v>
      </c>
      <c r="T370" s="75" t="s">
        <v>1417</v>
      </c>
      <c r="U370" s="24"/>
    </row>
    <row r="371" ht="100" customHeight="1" spans="1:21">
      <c r="A371" s="24">
        <v>366</v>
      </c>
      <c r="B371" s="70" t="s">
        <v>1422</v>
      </c>
      <c r="C371" s="70" t="s">
        <v>1423</v>
      </c>
      <c r="D371" s="71" t="s">
        <v>489</v>
      </c>
      <c r="E371" s="70" t="s">
        <v>1424</v>
      </c>
      <c r="F371" s="65"/>
      <c r="G371" s="24" t="s">
        <v>1392</v>
      </c>
      <c r="H371" s="73">
        <v>50</v>
      </c>
      <c r="I371" s="73">
        <v>50</v>
      </c>
      <c r="J371" s="24"/>
      <c r="K371" s="24"/>
      <c r="L371" s="24"/>
      <c r="M371" s="24"/>
      <c r="N371" s="70" t="s">
        <v>1425</v>
      </c>
      <c r="O371" s="73">
        <v>941</v>
      </c>
      <c r="P371" s="73">
        <v>327</v>
      </c>
      <c r="Q371" s="65">
        <v>614</v>
      </c>
      <c r="R371" s="24" t="s">
        <v>1412</v>
      </c>
      <c r="S371" s="24" t="s">
        <v>1395</v>
      </c>
      <c r="T371" s="70" t="s">
        <v>1426</v>
      </c>
      <c r="U371" s="24"/>
    </row>
    <row r="372" ht="100" customHeight="1" spans="1:21">
      <c r="A372" s="24">
        <v>367</v>
      </c>
      <c r="B372" s="70" t="s">
        <v>1427</v>
      </c>
      <c r="C372" s="70" t="s">
        <v>1423</v>
      </c>
      <c r="D372" s="71" t="s">
        <v>489</v>
      </c>
      <c r="E372" s="70" t="s">
        <v>1424</v>
      </c>
      <c r="F372" s="65"/>
      <c r="G372" s="24" t="s">
        <v>1392</v>
      </c>
      <c r="H372" s="73">
        <v>70</v>
      </c>
      <c r="I372" s="73">
        <v>70</v>
      </c>
      <c r="J372" s="24"/>
      <c r="K372" s="24"/>
      <c r="L372" s="24"/>
      <c r="M372" s="24"/>
      <c r="N372" s="70" t="s">
        <v>1428</v>
      </c>
      <c r="O372" s="73">
        <v>941</v>
      </c>
      <c r="P372" s="73">
        <v>327</v>
      </c>
      <c r="Q372" s="65">
        <v>614</v>
      </c>
      <c r="R372" s="24" t="s">
        <v>1412</v>
      </c>
      <c r="S372" s="24" t="s">
        <v>1395</v>
      </c>
      <c r="T372" s="70" t="s">
        <v>1426</v>
      </c>
      <c r="U372" s="24"/>
    </row>
    <row r="373" ht="100" customHeight="1" spans="1:21">
      <c r="A373" s="24">
        <v>368</v>
      </c>
      <c r="B373" s="70" t="s">
        <v>1429</v>
      </c>
      <c r="C373" s="70" t="s">
        <v>1423</v>
      </c>
      <c r="D373" s="71" t="s">
        <v>489</v>
      </c>
      <c r="E373" s="70" t="s">
        <v>1424</v>
      </c>
      <c r="F373" s="65"/>
      <c r="G373" s="24" t="s">
        <v>1392</v>
      </c>
      <c r="H373" s="73">
        <v>90</v>
      </c>
      <c r="I373" s="73">
        <v>90</v>
      </c>
      <c r="J373" s="24"/>
      <c r="K373" s="24"/>
      <c r="L373" s="24"/>
      <c r="M373" s="24"/>
      <c r="N373" s="70" t="s">
        <v>1430</v>
      </c>
      <c r="O373" s="73">
        <v>941</v>
      </c>
      <c r="P373" s="73">
        <v>327</v>
      </c>
      <c r="Q373" s="65">
        <v>614</v>
      </c>
      <c r="R373" s="24" t="s">
        <v>1412</v>
      </c>
      <c r="S373" s="24" t="s">
        <v>1395</v>
      </c>
      <c r="T373" s="70" t="s">
        <v>1426</v>
      </c>
      <c r="U373" s="24"/>
    </row>
    <row r="374" ht="100" customHeight="1" spans="1:21">
      <c r="A374" s="24">
        <v>369</v>
      </c>
      <c r="B374" s="70" t="s">
        <v>1431</v>
      </c>
      <c r="C374" s="70" t="s">
        <v>28</v>
      </c>
      <c r="D374" s="70" t="s">
        <v>357</v>
      </c>
      <c r="E374" s="70" t="s">
        <v>1432</v>
      </c>
      <c r="F374" s="65"/>
      <c r="G374" s="24" t="s">
        <v>1392</v>
      </c>
      <c r="H374" s="73">
        <v>55</v>
      </c>
      <c r="I374" s="73">
        <v>55</v>
      </c>
      <c r="J374" s="24"/>
      <c r="K374" s="24"/>
      <c r="L374" s="24"/>
      <c r="M374" s="24"/>
      <c r="N374" s="70" t="s">
        <v>1433</v>
      </c>
      <c r="O374" s="73">
        <v>1320</v>
      </c>
      <c r="P374" s="73">
        <v>654</v>
      </c>
      <c r="Q374" s="65">
        <v>666</v>
      </c>
      <c r="R374" s="24" t="s">
        <v>1407</v>
      </c>
      <c r="S374" s="24" t="s">
        <v>1395</v>
      </c>
      <c r="T374" s="70" t="s">
        <v>1434</v>
      </c>
      <c r="U374" s="24"/>
    </row>
    <row r="375" ht="100" customHeight="1" spans="1:21">
      <c r="A375" s="24">
        <v>370</v>
      </c>
      <c r="B375" s="70" t="s">
        <v>1435</v>
      </c>
      <c r="C375" s="70" t="s">
        <v>28</v>
      </c>
      <c r="D375" s="70" t="s">
        <v>357</v>
      </c>
      <c r="E375" s="70" t="s">
        <v>1432</v>
      </c>
      <c r="F375" s="65"/>
      <c r="G375" s="24" t="s">
        <v>1392</v>
      </c>
      <c r="H375" s="73">
        <v>35</v>
      </c>
      <c r="I375" s="73">
        <v>35</v>
      </c>
      <c r="J375" s="24"/>
      <c r="K375" s="24"/>
      <c r="L375" s="24"/>
      <c r="M375" s="24"/>
      <c r="N375" s="70" t="s">
        <v>1436</v>
      </c>
      <c r="O375" s="73">
        <v>1320</v>
      </c>
      <c r="P375" s="73">
        <v>654</v>
      </c>
      <c r="Q375" s="65">
        <v>666</v>
      </c>
      <c r="R375" s="81" t="s">
        <v>1437</v>
      </c>
      <c r="S375" s="24" t="s">
        <v>1395</v>
      </c>
      <c r="T375" s="70" t="s">
        <v>1434</v>
      </c>
      <c r="U375" s="24"/>
    </row>
    <row r="376" ht="100" customHeight="1" spans="1:21">
      <c r="A376" s="24">
        <v>371</v>
      </c>
      <c r="B376" s="75" t="s">
        <v>1438</v>
      </c>
      <c r="C376" s="76" t="s">
        <v>28</v>
      </c>
      <c r="D376" s="76" t="s">
        <v>489</v>
      </c>
      <c r="E376" s="70" t="s">
        <v>1439</v>
      </c>
      <c r="F376" s="65"/>
      <c r="G376" s="24" t="s">
        <v>1392</v>
      </c>
      <c r="H376" s="73">
        <v>200</v>
      </c>
      <c r="I376" s="73">
        <v>200</v>
      </c>
      <c r="J376" s="24"/>
      <c r="K376" s="24"/>
      <c r="L376" s="24"/>
      <c r="M376" s="24"/>
      <c r="N376" s="76" t="s">
        <v>1440</v>
      </c>
      <c r="O376" s="73">
        <v>530</v>
      </c>
      <c r="P376" s="73">
        <v>238</v>
      </c>
      <c r="Q376" s="65">
        <v>292</v>
      </c>
      <c r="R376" s="81" t="s">
        <v>1441</v>
      </c>
      <c r="S376" s="24" t="s">
        <v>1395</v>
      </c>
      <c r="T376" s="70" t="s">
        <v>1442</v>
      </c>
      <c r="U376" s="24"/>
    </row>
    <row r="377" ht="100" customHeight="1" spans="1:21">
      <c r="A377" s="24">
        <v>372</v>
      </c>
      <c r="B377" s="75" t="s">
        <v>1443</v>
      </c>
      <c r="C377" s="76" t="s">
        <v>28</v>
      </c>
      <c r="D377" s="76" t="s">
        <v>489</v>
      </c>
      <c r="E377" s="70" t="s">
        <v>1439</v>
      </c>
      <c r="F377" s="65"/>
      <c r="G377" s="24" t="s">
        <v>1392</v>
      </c>
      <c r="H377" s="73">
        <v>100</v>
      </c>
      <c r="I377" s="73">
        <v>100</v>
      </c>
      <c r="J377" s="24"/>
      <c r="K377" s="24"/>
      <c r="L377" s="24"/>
      <c r="M377" s="24"/>
      <c r="N377" s="70" t="s">
        <v>1444</v>
      </c>
      <c r="O377" s="73">
        <v>530</v>
      </c>
      <c r="P377" s="73">
        <v>238</v>
      </c>
      <c r="Q377" s="65">
        <v>292</v>
      </c>
      <c r="R377" s="24" t="s">
        <v>1441</v>
      </c>
      <c r="S377" s="24" t="s">
        <v>1395</v>
      </c>
      <c r="T377" s="70" t="s">
        <v>1442</v>
      </c>
      <c r="U377" s="24"/>
    </row>
    <row r="378" ht="100" customHeight="1" spans="1:21">
      <c r="A378" s="24">
        <v>373</v>
      </c>
      <c r="B378" s="75" t="s">
        <v>1445</v>
      </c>
      <c r="C378" s="76" t="s">
        <v>28</v>
      </c>
      <c r="D378" s="70" t="s">
        <v>357</v>
      </c>
      <c r="E378" s="70" t="s">
        <v>1439</v>
      </c>
      <c r="F378" s="65"/>
      <c r="G378" s="24" t="s">
        <v>1392</v>
      </c>
      <c r="H378" s="73">
        <v>100</v>
      </c>
      <c r="I378" s="73">
        <v>100</v>
      </c>
      <c r="J378" s="24"/>
      <c r="K378" s="24"/>
      <c r="L378" s="24"/>
      <c r="M378" s="24"/>
      <c r="N378" s="70" t="s">
        <v>1446</v>
      </c>
      <c r="O378" s="73">
        <v>530</v>
      </c>
      <c r="P378" s="73">
        <v>238</v>
      </c>
      <c r="Q378" s="65">
        <v>292</v>
      </c>
      <c r="R378" s="24" t="s">
        <v>1447</v>
      </c>
      <c r="S378" s="24" t="s">
        <v>1395</v>
      </c>
      <c r="T378" s="70" t="s">
        <v>1442</v>
      </c>
      <c r="U378" s="24"/>
    </row>
    <row r="379" ht="100" customHeight="1" spans="1:21">
      <c r="A379" s="24">
        <v>374</v>
      </c>
      <c r="B379" s="75" t="s">
        <v>1448</v>
      </c>
      <c r="C379" s="76" t="s">
        <v>112</v>
      </c>
      <c r="D379" s="70" t="s">
        <v>357</v>
      </c>
      <c r="E379" s="70" t="s">
        <v>1439</v>
      </c>
      <c r="F379" s="65"/>
      <c r="G379" s="24" t="s">
        <v>1392</v>
      </c>
      <c r="H379" s="73">
        <v>50</v>
      </c>
      <c r="I379" s="73">
        <v>50</v>
      </c>
      <c r="J379" s="24"/>
      <c r="K379" s="24"/>
      <c r="L379" s="24"/>
      <c r="M379" s="24"/>
      <c r="N379" s="76" t="s">
        <v>1449</v>
      </c>
      <c r="O379" s="73">
        <v>530</v>
      </c>
      <c r="P379" s="73">
        <v>238</v>
      </c>
      <c r="Q379" s="65">
        <v>292</v>
      </c>
      <c r="R379" s="81" t="s">
        <v>1447</v>
      </c>
      <c r="S379" s="24" t="s">
        <v>1395</v>
      </c>
      <c r="T379" s="70" t="s">
        <v>1442</v>
      </c>
      <c r="U379" s="24"/>
    </row>
    <row r="380" ht="100" customHeight="1" spans="1:21">
      <c r="A380" s="24">
        <v>375</v>
      </c>
      <c r="B380" s="75" t="s">
        <v>1450</v>
      </c>
      <c r="C380" s="76" t="s">
        <v>112</v>
      </c>
      <c r="D380" s="70" t="s">
        <v>357</v>
      </c>
      <c r="E380" s="70" t="s">
        <v>1439</v>
      </c>
      <c r="F380" s="65"/>
      <c r="G380" s="24" t="s">
        <v>1392</v>
      </c>
      <c r="H380" s="73">
        <v>50</v>
      </c>
      <c r="I380" s="73">
        <v>50</v>
      </c>
      <c r="J380" s="24"/>
      <c r="K380" s="24"/>
      <c r="L380" s="24"/>
      <c r="M380" s="24"/>
      <c r="N380" s="76" t="s">
        <v>1451</v>
      </c>
      <c r="O380" s="73">
        <v>530</v>
      </c>
      <c r="P380" s="73">
        <v>238</v>
      </c>
      <c r="Q380" s="65">
        <v>292</v>
      </c>
      <c r="R380" s="24" t="s">
        <v>1447</v>
      </c>
      <c r="S380" s="24" t="s">
        <v>1395</v>
      </c>
      <c r="T380" s="70" t="s">
        <v>1442</v>
      </c>
      <c r="U380" s="24"/>
    </row>
    <row r="381" ht="100" customHeight="1" spans="1:21">
      <c r="A381" s="24">
        <v>376</v>
      </c>
      <c r="B381" s="77" t="s">
        <v>1452</v>
      </c>
      <c r="C381" s="70" t="s">
        <v>28</v>
      </c>
      <c r="D381" s="71" t="s">
        <v>357</v>
      </c>
      <c r="E381" s="70" t="s">
        <v>1453</v>
      </c>
      <c r="F381" s="65"/>
      <c r="G381" s="24" t="s">
        <v>1392</v>
      </c>
      <c r="H381" s="78">
        <v>20</v>
      </c>
      <c r="I381" s="78">
        <v>20</v>
      </c>
      <c r="J381" s="24"/>
      <c r="K381" s="24"/>
      <c r="L381" s="24"/>
      <c r="M381" s="24"/>
      <c r="N381" s="77" t="s">
        <v>1454</v>
      </c>
      <c r="O381" s="78">
        <v>395</v>
      </c>
      <c r="P381" s="78">
        <v>206</v>
      </c>
      <c r="Q381" s="65">
        <v>189</v>
      </c>
      <c r="R381" s="24" t="s">
        <v>1447</v>
      </c>
      <c r="S381" s="24" t="s">
        <v>1395</v>
      </c>
      <c r="T381" s="70" t="s">
        <v>1455</v>
      </c>
      <c r="U381" s="24"/>
    </row>
    <row r="382" ht="100" customHeight="1" spans="1:21">
      <c r="A382" s="24">
        <v>377</v>
      </c>
      <c r="B382" s="77" t="s">
        <v>1456</v>
      </c>
      <c r="C382" s="70" t="s">
        <v>28</v>
      </c>
      <c r="D382" s="71" t="s">
        <v>357</v>
      </c>
      <c r="E382" s="70" t="s">
        <v>1453</v>
      </c>
      <c r="F382" s="65"/>
      <c r="G382" s="24" t="s">
        <v>1392</v>
      </c>
      <c r="H382" s="78">
        <v>68</v>
      </c>
      <c r="I382" s="78">
        <v>68</v>
      </c>
      <c r="J382" s="24"/>
      <c r="K382" s="24"/>
      <c r="L382" s="24"/>
      <c r="M382" s="24"/>
      <c r="N382" s="77" t="s">
        <v>1457</v>
      </c>
      <c r="O382" s="78">
        <v>395</v>
      </c>
      <c r="P382" s="78">
        <v>206</v>
      </c>
      <c r="Q382" s="65">
        <v>189</v>
      </c>
      <c r="R382" s="24" t="s">
        <v>1447</v>
      </c>
      <c r="S382" s="24" t="s">
        <v>1395</v>
      </c>
      <c r="T382" s="70" t="s">
        <v>1455</v>
      </c>
      <c r="U382" s="24"/>
    </row>
    <row r="383" ht="100" customHeight="1" spans="1:21">
      <c r="A383" s="24">
        <v>378</v>
      </c>
      <c r="B383" s="77" t="s">
        <v>1458</v>
      </c>
      <c r="C383" s="70" t="s">
        <v>112</v>
      </c>
      <c r="D383" s="71" t="s">
        <v>489</v>
      </c>
      <c r="E383" s="70" t="s">
        <v>1453</v>
      </c>
      <c r="F383" s="65"/>
      <c r="G383" s="24" t="s">
        <v>1392</v>
      </c>
      <c r="H383" s="78">
        <v>50</v>
      </c>
      <c r="I383" s="78">
        <v>50</v>
      </c>
      <c r="J383" s="24"/>
      <c r="K383" s="24"/>
      <c r="L383" s="24"/>
      <c r="M383" s="24"/>
      <c r="N383" s="77" t="s">
        <v>1459</v>
      </c>
      <c r="O383" s="78">
        <v>395</v>
      </c>
      <c r="P383" s="78">
        <v>206</v>
      </c>
      <c r="Q383" s="65">
        <v>189</v>
      </c>
      <c r="R383" s="24" t="s">
        <v>1394</v>
      </c>
      <c r="S383" s="24" t="s">
        <v>1395</v>
      </c>
      <c r="T383" s="70" t="s">
        <v>1455</v>
      </c>
      <c r="U383" s="24"/>
    </row>
    <row r="384" ht="100" customHeight="1" spans="1:21">
      <c r="A384" s="24">
        <v>379</v>
      </c>
      <c r="B384" s="70" t="s">
        <v>1460</v>
      </c>
      <c r="C384" s="70" t="s">
        <v>139</v>
      </c>
      <c r="D384" s="70" t="s">
        <v>357</v>
      </c>
      <c r="E384" s="70" t="s">
        <v>1461</v>
      </c>
      <c r="F384" s="65"/>
      <c r="G384" s="24" t="s">
        <v>1392</v>
      </c>
      <c r="H384" s="73">
        <v>50</v>
      </c>
      <c r="I384" s="73"/>
      <c r="J384" s="24"/>
      <c r="K384" s="24"/>
      <c r="L384" s="24"/>
      <c r="M384" s="24"/>
      <c r="N384" s="70" t="s">
        <v>1462</v>
      </c>
      <c r="O384" s="73">
        <v>680</v>
      </c>
      <c r="P384" s="73">
        <v>293</v>
      </c>
      <c r="Q384" s="65">
        <v>387</v>
      </c>
      <c r="R384" s="24" t="s">
        <v>1447</v>
      </c>
      <c r="S384" s="24" t="s">
        <v>1395</v>
      </c>
      <c r="T384" s="70" t="s">
        <v>1463</v>
      </c>
      <c r="U384" s="24"/>
    </row>
    <row r="385" ht="100" customHeight="1" spans="1:21">
      <c r="A385" s="24">
        <v>380</v>
      </c>
      <c r="B385" s="70" t="s">
        <v>1464</v>
      </c>
      <c r="C385" s="70" t="s">
        <v>28</v>
      </c>
      <c r="D385" s="70" t="s">
        <v>489</v>
      </c>
      <c r="E385" s="70" t="s">
        <v>1465</v>
      </c>
      <c r="F385" s="65"/>
      <c r="G385" s="24" t="s">
        <v>1392</v>
      </c>
      <c r="H385" s="73">
        <v>400</v>
      </c>
      <c r="I385" s="73">
        <v>400</v>
      </c>
      <c r="J385" s="24"/>
      <c r="K385" s="24"/>
      <c r="L385" s="24"/>
      <c r="M385" s="24"/>
      <c r="N385" s="70" t="s">
        <v>1466</v>
      </c>
      <c r="O385" s="73">
        <v>1286</v>
      </c>
      <c r="P385" s="73">
        <v>653</v>
      </c>
      <c r="Q385" s="65">
        <v>633</v>
      </c>
      <c r="R385" s="24" t="s">
        <v>1394</v>
      </c>
      <c r="S385" s="24" t="s">
        <v>1395</v>
      </c>
      <c r="T385" s="70" t="s">
        <v>1467</v>
      </c>
      <c r="U385" s="24"/>
    </row>
    <row r="386" ht="100" customHeight="1" spans="1:21">
      <c r="A386" s="24">
        <v>381</v>
      </c>
      <c r="B386" s="70" t="s">
        <v>1468</v>
      </c>
      <c r="C386" s="70" t="s">
        <v>28</v>
      </c>
      <c r="D386" s="70" t="s">
        <v>489</v>
      </c>
      <c r="E386" s="70" t="s">
        <v>1465</v>
      </c>
      <c r="F386" s="65"/>
      <c r="G386" s="24" t="s">
        <v>1392</v>
      </c>
      <c r="H386" s="73">
        <v>200</v>
      </c>
      <c r="I386" s="73">
        <v>200</v>
      </c>
      <c r="J386" s="24"/>
      <c r="K386" s="24"/>
      <c r="L386" s="24"/>
      <c r="M386" s="24"/>
      <c r="N386" s="70" t="s">
        <v>1469</v>
      </c>
      <c r="O386" s="73">
        <v>1286</v>
      </c>
      <c r="P386" s="73">
        <v>653</v>
      </c>
      <c r="Q386" s="65">
        <v>633</v>
      </c>
      <c r="R386" s="24" t="s">
        <v>1394</v>
      </c>
      <c r="S386" s="24" t="s">
        <v>1395</v>
      </c>
      <c r="T386" s="70" t="s">
        <v>1467</v>
      </c>
      <c r="U386" s="24"/>
    </row>
    <row r="387" ht="100" customHeight="1" spans="1:21">
      <c r="A387" s="24">
        <v>382</v>
      </c>
      <c r="B387" s="70" t="s">
        <v>1470</v>
      </c>
      <c r="C387" s="70" t="s">
        <v>112</v>
      </c>
      <c r="D387" s="70" t="s">
        <v>357</v>
      </c>
      <c r="E387" s="70" t="s">
        <v>1465</v>
      </c>
      <c r="F387" s="65"/>
      <c r="G387" s="24" t="s">
        <v>1392</v>
      </c>
      <c r="H387" s="73">
        <v>300</v>
      </c>
      <c r="I387" s="73">
        <v>200</v>
      </c>
      <c r="J387" s="24"/>
      <c r="K387" s="24"/>
      <c r="L387" s="24"/>
      <c r="M387" s="24"/>
      <c r="N387" s="70" t="s">
        <v>1471</v>
      </c>
      <c r="O387" s="73">
        <v>1286</v>
      </c>
      <c r="P387" s="73">
        <v>653</v>
      </c>
      <c r="Q387" s="65">
        <v>633</v>
      </c>
      <c r="R387" s="24" t="s">
        <v>1447</v>
      </c>
      <c r="S387" s="24" t="s">
        <v>1395</v>
      </c>
      <c r="T387" s="70" t="s">
        <v>1467</v>
      </c>
      <c r="U387" s="24"/>
    </row>
    <row r="388" ht="100" customHeight="1" spans="1:21">
      <c r="A388" s="24">
        <v>383</v>
      </c>
      <c r="B388" s="70" t="s">
        <v>1472</v>
      </c>
      <c r="C388" s="70" t="s">
        <v>28</v>
      </c>
      <c r="D388" s="70" t="s">
        <v>489</v>
      </c>
      <c r="E388" s="70" t="s">
        <v>1473</v>
      </c>
      <c r="F388" s="65"/>
      <c r="G388" s="24" t="s">
        <v>1392</v>
      </c>
      <c r="H388" s="73">
        <v>150</v>
      </c>
      <c r="I388" s="73">
        <v>150</v>
      </c>
      <c r="J388" s="24"/>
      <c r="K388" s="24"/>
      <c r="L388" s="24"/>
      <c r="M388" s="24"/>
      <c r="N388" s="70" t="s">
        <v>1474</v>
      </c>
      <c r="O388" s="73">
        <v>756</v>
      </c>
      <c r="P388" s="73">
        <v>349</v>
      </c>
      <c r="Q388" s="65">
        <v>407</v>
      </c>
      <c r="R388" s="24" t="s">
        <v>1394</v>
      </c>
      <c r="S388" s="24" t="s">
        <v>1395</v>
      </c>
      <c r="T388" s="70" t="s">
        <v>1475</v>
      </c>
      <c r="U388" s="24"/>
    </row>
    <row r="389" ht="100" customHeight="1" spans="1:21">
      <c r="A389" s="24">
        <v>384</v>
      </c>
      <c r="B389" s="74" t="s">
        <v>1476</v>
      </c>
      <c r="C389" s="71" t="s">
        <v>1404</v>
      </c>
      <c r="D389" s="71" t="s">
        <v>489</v>
      </c>
      <c r="E389" s="74" t="s">
        <v>1477</v>
      </c>
      <c r="F389" s="65"/>
      <c r="G389" s="24" t="s">
        <v>1392</v>
      </c>
      <c r="H389" s="73">
        <v>80</v>
      </c>
      <c r="I389" s="73">
        <v>80</v>
      </c>
      <c r="J389" s="24"/>
      <c r="K389" s="24"/>
      <c r="L389" s="24"/>
      <c r="M389" s="24"/>
      <c r="N389" s="71" t="s">
        <v>1478</v>
      </c>
      <c r="O389" s="73">
        <v>1089</v>
      </c>
      <c r="P389" s="73">
        <v>410</v>
      </c>
      <c r="Q389" s="65">
        <v>679</v>
      </c>
      <c r="R389" s="24" t="s">
        <v>1394</v>
      </c>
      <c r="S389" s="24" t="s">
        <v>1395</v>
      </c>
      <c r="T389" s="74" t="s">
        <v>1477</v>
      </c>
      <c r="U389" s="24"/>
    </row>
    <row r="390" ht="100" customHeight="1" spans="1:21">
      <c r="A390" s="24">
        <v>385</v>
      </c>
      <c r="B390" s="77" t="s">
        <v>1479</v>
      </c>
      <c r="C390" s="71" t="s">
        <v>1404</v>
      </c>
      <c r="D390" s="71" t="s">
        <v>489</v>
      </c>
      <c r="E390" s="74" t="s">
        <v>1477</v>
      </c>
      <c r="F390" s="65"/>
      <c r="G390" s="24" t="s">
        <v>1392</v>
      </c>
      <c r="H390" s="73">
        <v>70</v>
      </c>
      <c r="I390" s="73">
        <v>70</v>
      </c>
      <c r="J390" s="24"/>
      <c r="K390" s="24"/>
      <c r="L390" s="24"/>
      <c r="M390" s="24"/>
      <c r="N390" s="71" t="s">
        <v>1480</v>
      </c>
      <c r="O390" s="73">
        <v>1089</v>
      </c>
      <c r="P390" s="73">
        <v>410</v>
      </c>
      <c r="Q390" s="65">
        <v>679</v>
      </c>
      <c r="R390" s="24" t="s">
        <v>1394</v>
      </c>
      <c r="S390" s="24" t="s">
        <v>1395</v>
      </c>
      <c r="T390" s="74" t="s">
        <v>1477</v>
      </c>
      <c r="U390" s="24"/>
    </row>
    <row r="391" ht="100" customHeight="1" spans="1:21">
      <c r="A391" s="24">
        <v>386</v>
      </c>
      <c r="B391" s="74" t="s">
        <v>1481</v>
      </c>
      <c r="C391" s="71" t="s">
        <v>1404</v>
      </c>
      <c r="D391" s="71" t="s">
        <v>357</v>
      </c>
      <c r="E391" s="74" t="s">
        <v>1477</v>
      </c>
      <c r="F391" s="65"/>
      <c r="G391" s="24" t="s">
        <v>1392</v>
      </c>
      <c r="H391" s="73">
        <v>300</v>
      </c>
      <c r="I391" s="73">
        <v>300</v>
      </c>
      <c r="J391" s="24"/>
      <c r="K391" s="24"/>
      <c r="L391" s="24"/>
      <c r="M391" s="24"/>
      <c r="N391" s="74" t="s">
        <v>1481</v>
      </c>
      <c r="O391" s="73">
        <v>1089</v>
      </c>
      <c r="P391" s="73">
        <v>410</v>
      </c>
      <c r="Q391" s="65">
        <v>679</v>
      </c>
      <c r="R391" s="24" t="s">
        <v>1482</v>
      </c>
      <c r="S391" s="24" t="s">
        <v>1395</v>
      </c>
      <c r="T391" s="74" t="s">
        <v>1477</v>
      </c>
      <c r="U391" s="24"/>
    </row>
    <row r="392" ht="100" customHeight="1" spans="1:21">
      <c r="A392" s="24">
        <v>387</v>
      </c>
      <c r="B392" s="74" t="s">
        <v>1483</v>
      </c>
      <c r="C392" s="71" t="s">
        <v>1404</v>
      </c>
      <c r="D392" s="71" t="s">
        <v>357</v>
      </c>
      <c r="E392" s="74" t="s">
        <v>1477</v>
      </c>
      <c r="F392" s="65"/>
      <c r="G392" s="24" t="s">
        <v>1392</v>
      </c>
      <c r="H392" s="73">
        <v>300</v>
      </c>
      <c r="I392" s="73">
        <v>300</v>
      </c>
      <c r="J392" s="24"/>
      <c r="K392" s="24"/>
      <c r="L392" s="24"/>
      <c r="M392" s="24"/>
      <c r="N392" s="71" t="s">
        <v>1484</v>
      </c>
      <c r="O392" s="73">
        <v>1089</v>
      </c>
      <c r="P392" s="73">
        <v>410</v>
      </c>
      <c r="Q392" s="65">
        <v>679</v>
      </c>
      <c r="R392" s="24" t="s">
        <v>1482</v>
      </c>
      <c r="S392" s="24" t="s">
        <v>1395</v>
      </c>
      <c r="T392" s="74" t="s">
        <v>1477</v>
      </c>
      <c r="U392" s="24"/>
    </row>
    <row r="393" ht="100" customHeight="1" spans="1:21">
      <c r="A393" s="24">
        <v>388</v>
      </c>
      <c r="B393" s="70" t="s">
        <v>1485</v>
      </c>
      <c r="C393" s="71" t="s">
        <v>1404</v>
      </c>
      <c r="D393" s="71" t="s">
        <v>357</v>
      </c>
      <c r="E393" s="74" t="s">
        <v>1477</v>
      </c>
      <c r="F393" s="65"/>
      <c r="G393" s="24" t="s">
        <v>1392</v>
      </c>
      <c r="H393" s="73">
        <v>50</v>
      </c>
      <c r="I393" s="73">
        <v>50</v>
      </c>
      <c r="J393" s="24"/>
      <c r="K393" s="24"/>
      <c r="L393" s="24"/>
      <c r="M393" s="24"/>
      <c r="N393" s="70" t="s">
        <v>1486</v>
      </c>
      <c r="O393" s="73">
        <v>1089</v>
      </c>
      <c r="P393" s="73">
        <v>410</v>
      </c>
      <c r="Q393" s="65">
        <v>679</v>
      </c>
      <c r="R393" s="24" t="s">
        <v>1482</v>
      </c>
      <c r="S393" s="24" t="s">
        <v>1395</v>
      </c>
      <c r="T393" s="74" t="s">
        <v>1477</v>
      </c>
      <c r="U393" s="24"/>
    </row>
    <row r="394" ht="100" customHeight="1" spans="1:21">
      <c r="A394" s="24">
        <v>389</v>
      </c>
      <c r="B394" s="70" t="s">
        <v>1487</v>
      </c>
      <c r="C394" s="71" t="s">
        <v>1404</v>
      </c>
      <c r="D394" s="71" t="s">
        <v>357</v>
      </c>
      <c r="E394" s="74" t="s">
        <v>1477</v>
      </c>
      <c r="F394" s="65"/>
      <c r="G394" s="24" t="s">
        <v>1392</v>
      </c>
      <c r="H394" s="73">
        <v>20</v>
      </c>
      <c r="I394" s="73">
        <v>20</v>
      </c>
      <c r="J394" s="24"/>
      <c r="K394" s="24"/>
      <c r="L394" s="24"/>
      <c r="M394" s="24"/>
      <c r="N394" s="70" t="s">
        <v>1488</v>
      </c>
      <c r="O394" s="73">
        <v>1089</v>
      </c>
      <c r="P394" s="73">
        <v>410</v>
      </c>
      <c r="Q394" s="65">
        <v>679</v>
      </c>
      <c r="R394" s="24" t="s">
        <v>1482</v>
      </c>
      <c r="S394" s="24" t="s">
        <v>1395</v>
      </c>
      <c r="T394" s="74" t="s">
        <v>1477</v>
      </c>
      <c r="U394" s="24"/>
    </row>
    <row r="395" ht="100" customHeight="1" spans="1:21">
      <c r="A395" s="24">
        <v>390</v>
      </c>
      <c r="B395" s="70" t="s">
        <v>1489</v>
      </c>
      <c r="C395" s="71" t="s">
        <v>28</v>
      </c>
      <c r="D395" s="71" t="s">
        <v>489</v>
      </c>
      <c r="E395" s="74" t="s">
        <v>1490</v>
      </c>
      <c r="F395" s="65"/>
      <c r="G395" s="24" t="s">
        <v>1392</v>
      </c>
      <c r="H395" s="73">
        <v>300</v>
      </c>
      <c r="I395" s="73">
        <v>300</v>
      </c>
      <c r="J395" s="24"/>
      <c r="K395" s="24"/>
      <c r="L395" s="24"/>
      <c r="M395" s="24"/>
      <c r="N395" s="70" t="s">
        <v>1491</v>
      </c>
      <c r="O395" s="73">
        <v>1030</v>
      </c>
      <c r="P395" s="73">
        <v>490</v>
      </c>
      <c r="Q395" s="65">
        <v>540</v>
      </c>
      <c r="R395" s="24" t="s">
        <v>1394</v>
      </c>
      <c r="S395" s="24" t="s">
        <v>1395</v>
      </c>
      <c r="T395" s="74" t="s">
        <v>1492</v>
      </c>
      <c r="U395" s="24"/>
    </row>
    <row r="396" ht="100" customHeight="1" spans="1:21">
      <c r="A396" s="24">
        <v>391</v>
      </c>
      <c r="B396" s="70" t="s">
        <v>1397</v>
      </c>
      <c r="C396" s="71" t="s">
        <v>52</v>
      </c>
      <c r="D396" s="71" t="s">
        <v>489</v>
      </c>
      <c r="E396" s="74" t="s">
        <v>1490</v>
      </c>
      <c r="F396" s="65"/>
      <c r="G396" s="24" t="s">
        <v>1392</v>
      </c>
      <c r="H396" s="73">
        <v>50</v>
      </c>
      <c r="I396" s="73">
        <v>50</v>
      </c>
      <c r="J396" s="24"/>
      <c r="K396" s="24"/>
      <c r="L396" s="24"/>
      <c r="M396" s="24"/>
      <c r="N396" s="70" t="s">
        <v>1493</v>
      </c>
      <c r="O396" s="73">
        <v>1030</v>
      </c>
      <c r="P396" s="73">
        <v>490</v>
      </c>
      <c r="Q396" s="65">
        <v>540</v>
      </c>
      <c r="R396" s="24" t="s">
        <v>1394</v>
      </c>
      <c r="S396" s="24" t="s">
        <v>1395</v>
      </c>
      <c r="T396" s="74" t="s">
        <v>1492</v>
      </c>
      <c r="U396" s="24"/>
    </row>
    <row r="397" ht="100" customHeight="1" spans="1:21">
      <c r="A397" s="24">
        <v>392</v>
      </c>
      <c r="B397" s="70" t="s">
        <v>1494</v>
      </c>
      <c r="C397" s="71" t="s">
        <v>28</v>
      </c>
      <c r="D397" s="71" t="s">
        <v>357</v>
      </c>
      <c r="E397" s="74" t="s">
        <v>1490</v>
      </c>
      <c r="F397" s="65"/>
      <c r="G397" s="24" t="s">
        <v>1392</v>
      </c>
      <c r="H397" s="73">
        <v>40</v>
      </c>
      <c r="I397" s="73">
        <v>40</v>
      </c>
      <c r="J397" s="24"/>
      <c r="K397" s="24"/>
      <c r="L397" s="24"/>
      <c r="M397" s="24"/>
      <c r="N397" s="70" t="s">
        <v>1495</v>
      </c>
      <c r="O397" s="73">
        <v>1030</v>
      </c>
      <c r="P397" s="73">
        <v>490</v>
      </c>
      <c r="Q397" s="65">
        <v>540</v>
      </c>
      <c r="R397" s="24" t="s">
        <v>1394</v>
      </c>
      <c r="S397" s="24" t="s">
        <v>1395</v>
      </c>
      <c r="T397" s="74" t="s">
        <v>1492</v>
      </c>
      <c r="U397" s="24"/>
    </row>
    <row r="398" ht="100" customHeight="1" spans="1:21">
      <c r="A398" s="24">
        <v>393</v>
      </c>
      <c r="B398" s="70" t="s">
        <v>1496</v>
      </c>
      <c r="C398" s="71" t="s">
        <v>28</v>
      </c>
      <c r="D398" s="71" t="s">
        <v>357</v>
      </c>
      <c r="E398" s="74" t="s">
        <v>1490</v>
      </c>
      <c r="F398" s="65"/>
      <c r="G398" s="24" t="s">
        <v>1392</v>
      </c>
      <c r="H398" s="73">
        <v>50</v>
      </c>
      <c r="I398" s="73">
        <v>50</v>
      </c>
      <c r="J398" s="24"/>
      <c r="K398" s="24"/>
      <c r="L398" s="24"/>
      <c r="M398" s="24"/>
      <c r="N398" s="70" t="s">
        <v>1497</v>
      </c>
      <c r="O398" s="73">
        <v>1030</v>
      </c>
      <c r="P398" s="73">
        <v>490</v>
      </c>
      <c r="Q398" s="65">
        <v>540</v>
      </c>
      <c r="R398" s="24" t="s">
        <v>1394</v>
      </c>
      <c r="S398" s="24" t="s">
        <v>1395</v>
      </c>
      <c r="T398" s="74" t="s">
        <v>1492</v>
      </c>
      <c r="U398" s="24"/>
    </row>
    <row r="399" ht="100" customHeight="1" spans="1:21">
      <c r="A399" s="24">
        <v>394</v>
      </c>
      <c r="B399" s="70" t="s">
        <v>1498</v>
      </c>
      <c r="C399" s="71" t="s">
        <v>28</v>
      </c>
      <c r="D399" s="71" t="s">
        <v>489</v>
      </c>
      <c r="E399" s="74" t="s">
        <v>1499</v>
      </c>
      <c r="F399" s="65"/>
      <c r="G399" s="24" t="s">
        <v>1392</v>
      </c>
      <c r="H399" s="73">
        <v>50</v>
      </c>
      <c r="I399" s="73">
        <v>50</v>
      </c>
      <c r="J399" s="24"/>
      <c r="K399" s="24"/>
      <c r="L399" s="24"/>
      <c r="M399" s="24"/>
      <c r="N399" s="70" t="s">
        <v>1500</v>
      </c>
      <c r="O399" s="73">
        <v>624</v>
      </c>
      <c r="P399" s="73">
        <v>228</v>
      </c>
      <c r="Q399" s="65">
        <v>396</v>
      </c>
      <c r="R399" s="24" t="s">
        <v>1394</v>
      </c>
      <c r="S399" s="24" t="s">
        <v>1395</v>
      </c>
      <c r="T399" s="74" t="s">
        <v>1501</v>
      </c>
      <c r="U399" s="24"/>
    </row>
    <row r="400" ht="100" customHeight="1" spans="1:21">
      <c r="A400" s="24">
        <v>395</v>
      </c>
      <c r="B400" s="70" t="s">
        <v>1502</v>
      </c>
      <c r="C400" s="71" t="s">
        <v>28</v>
      </c>
      <c r="D400" s="71" t="s">
        <v>357</v>
      </c>
      <c r="E400" s="74" t="s">
        <v>1499</v>
      </c>
      <c r="F400" s="65"/>
      <c r="G400" s="24" t="s">
        <v>1392</v>
      </c>
      <c r="H400" s="73">
        <v>120</v>
      </c>
      <c r="I400" s="73">
        <v>120</v>
      </c>
      <c r="J400" s="24"/>
      <c r="K400" s="24"/>
      <c r="L400" s="24"/>
      <c r="M400" s="24"/>
      <c r="N400" s="70" t="s">
        <v>1503</v>
      </c>
      <c r="O400" s="70">
        <v>624</v>
      </c>
      <c r="P400" s="70">
        <v>228</v>
      </c>
      <c r="Q400" s="65">
        <v>396</v>
      </c>
      <c r="R400" s="24" t="s">
        <v>1482</v>
      </c>
      <c r="S400" s="24" t="s">
        <v>1395</v>
      </c>
      <c r="T400" s="74" t="s">
        <v>1501</v>
      </c>
      <c r="U400" s="24"/>
    </row>
    <row r="401" ht="100" customHeight="1" spans="1:21">
      <c r="A401" s="24">
        <v>396</v>
      </c>
      <c r="B401" s="70" t="s">
        <v>1504</v>
      </c>
      <c r="C401" s="71" t="s">
        <v>1505</v>
      </c>
      <c r="D401" s="71" t="s">
        <v>357</v>
      </c>
      <c r="E401" s="74" t="s">
        <v>1499</v>
      </c>
      <c r="F401" s="65"/>
      <c r="G401" s="24" t="s">
        <v>1392</v>
      </c>
      <c r="H401" s="73">
        <v>150</v>
      </c>
      <c r="I401" s="73">
        <v>150</v>
      </c>
      <c r="J401" s="24"/>
      <c r="K401" s="24"/>
      <c r="L401" s="24"/>
      <c r="M401" s="24"/>
      <c r="N401" s="70" t="s">
        <v>1506</v>
      </c>
      <c r="O401" s="70">
        <v>624</v>
      </c>
      <c r="P401" s="70">
        <v>228</v>
      </c>
      <c r="Q401" s="65">
        <v>396</v>
      </c>
      <c r="R401" s="24" t="s">
        <v>1507</v>
      </c>
      <c r="S401" s="24" t="s">
        <v>1395</v>
      </c>
      <c r="T401" s="74" t="s">
        <v>1501</v>
      </c>
      <c r="U401" s="24"/>
    </row>
    <row r="402" ht="100" customHeight="1" spans="1:21">
      <c r="A402" s="24">
        <v>397</v>
      </c>
      <c r="B402" s="70" t="s">
        <v>1508</v>
      </c>
      <c r="C402" s="71" t="s">
        <v>28</v>
      </c>
      <c r="D402" s="71" t="s">
        <v>489</v>
      </c>
      <c r="E402" s="74" t="s">
        <v>1509</v>
      </c>
      <c r="F402" s="65"/>
      <c r="G402" s="24" t="s">
        <v>1392</v>
      </c>
      <c r="H402" s="73">
        <v>400</v>
      </c>
      <c r="I402" s="73">
        <v>400</v>
      </c>
      <c r="J402" s="24"/>
      <c r="K402" s="24"/>
      <c r="L402" s="24"/>
      <c r="M402" s="24"/>
      <c r="N402" s="70" t="s">
        <v>1510</v>
      </c>
      <c r="O402" s="73">
        <v>620</v>
      </c>
      <c r="P402" s="73">
        <v>285</v>
      </c>
      <c r="Q402" s="65">
        <v>335</v>
      </c>
      <c r="R402" s="24" t="s">
        <v>1511</v>
      </c>
      <c r="S402" s="24" t="s">
        <v>1395</v>
      </c>
      <c r="T402" s="74" t="s">
        <v>1512</v>
      </c>
      <c r="U402" s="24"/>
    </row>
    <row r="403" ht="100" customHeight="1" spans="1:21">
      <c r="A403" s="24">
        <v>398</v>
      </c>
      <c r="B403" s="70" t="s">
        <v>1513</v>
      </c>
      <c r="C403" s="71" t="s">
        <v>28</v>
      </c>
      <c r="D403" s="71" t="s">
        <v>489</v>
      </c>
      <c r="E403" s="74" t="s">
        <v>1509</v>
      </c>
      <c r="F403" s="65"/>
      <c r="G403" s="24" t="s">
        <v>1392</v>
      </c>
      <c r="H403" s="73">
        <v>200</v>
      </c>
      <c r="I403" s="73">
        <v>200</v>
      </c>
      <c r="J403" s="24"/>
      <c r="K403" s="24"/>
      <c r="L403" s="24"/>
      <c r="M403" s="24"/>
      <c r="N403" s="70" t="s">
        <v>1514</v>
      </c>
      <c r="O403" s="73">
        <v>620</v>
      </c>
      <c r="P403" s="73">
        <v>285</v>
      </c>
      <c r="Q403" s="65">
        <v>335</v>
      </c>
      <c r="R403" s="24" t="s">
        <v>1511</v>
      </c>
      <c r="S403" s="24" t="s">
        <v>1395</v>
      </c>
      <c r="T403" s="74" t="s">
        <v>1512</v>
      </c>
      <c r="U403" s="24"/>
    </row>
    <row r="404" ht="100" customHeight="1" spans="1:21">
      <c r="A404" s="24">
        <v>399</v>
      </c>
      <c r="B404" s="70" t="s">
        <v>1515</v>
      </c>
      <c r="C404" s="71" t="s">
        <v>112</v>
      </c>
      <c r="D404" s="71" t="s">
        <v>357</v>
      </c>
      <c r="E404" s="74" t="s">
        <v>1509</v>
      </c>
      <c r="F404" s="65"/>
      <c r="G404" s="24" t="s">
        <v>1392</v>
      </c>
      <c r="H404" s="73">
        <v>30</v>
      </c>
      <c r="I404" s="73">
        <v>30</v>
      </c>
      <c r="J404" s="24"/>
      <c r="K404" s="24"/>
      <c r="L404" s="24"/>
      <c r="M404" s="24"/>
      <c r="N404" s="70" t="s">
        <v>1516</v>
      </c>
      <c r="O404" s="73">
        <v>620</v>
      </c>
      <c r="P404" s="73">
        <v>285</v>
      </c>
      <c r="Q404" s="65">
        <v>335</v>
      </c>
      <c r="R404" s="24" t="s">
        <v>1517</v>
      </c>
      <c r="S404" s="24" t="s">
        <v>1395</v>
      </c>
      <c r="T404" s="74" t="s">
        <v>1512</v>
      </c>
      <c r="U404" s="24"/>
    </row>
    <row r="405" ht="100" customHeight="1" spans="1:21">
      <c r="A405" s="24">
        <v>400</v>
      </c>
      <c r="B405" s="70" t="s">
        <v>1518</v>
      </c>
      <c r="C405" s="71" t="s">
        <v>112</v>
      </c>
      <c r="D405" s="71" t="s">
        <v>489</v>
      </c>
      <c r="E405" s="74" t="s">
        <v>1509</v>
      </c>
      <c r="F405" s="65"/>
      <c r="G405" s="24" t="s">
        <v>1392</v>
      </c>
      <c r="H405" s="73">
        <v>100</v>
      </c>
      <c r="I405" s="73">
        <v>100</v>
      </c>
      <c r="J405" s="24"/>
      <c r="K405" s="24"/>
      <c r="L405" s="24"/>
      <c r="M405" s="24"/>
      <c r="N405" s="70" t="s">
        <v>1519</v>
      </c>
      <c r="O405" s="73">
        <v>620</v>
      </c>
      <c r="P405" s="73">
        <v>285</v>
      </c>
      <c r="Q405" s="65">
        <v>335</v>
      </c>
      <c r="R405" s="24" t="s">
        <v>1520</v>
      </c>
      <c r="S405" s="24" t="s">
        <v>1395</v>
      </c>
      <c r="T405" s="74" t="s">
        <v>1512</v>
      </c>
      <c r="U405" s="24"/>
    </row>
    <row r="406" ht="100" customHeight="1" spans="1:21">
      <c r="A406" s="24">
        <v>401</v>
      </c>
      <c r="B406" s="70" t="s">
        <v>1521</v>
      </c>
      <c r="C406" s="71" t="s">
        <v>139</v>
      </c>
      <c r="D406" s="71" t="s">
        <v>357</v>
      </c>
      <c r="E406" s="74" t="s">
        <v>1522</v>
      </c>
      <c r="F406" s="24"/>
      <c r="G406" s="24" t="s">
        <v>1392</v>
      </c>
      <c r="H406" s="73">
        <v>250</v>
      </c>
      <c r="I406" s="73">
        <v>250</v>
      </c>
      <c r="J406" s="24"/>
      <c r="K406" s="24"/>
      <c r="L406" s="24"/>
      <c r="M406" s="24"/>
      <c r="N406" s="70" t="s">
        <v>1523</v>
      </c>
      <c r="O406" s="73">
        <v>545</v>
      </c>
      <c r="P406" s="73">
        <v>273</v>
      </c>
      <c r="Q406" s="65">
        <v>272</v>
      </c>
      <c r="R406" s="24" t="s">
        <v>1482</v>
      </c>
      <c r="S406" s="24" t="s">
        <v>1395</v>
      </c>
      <c r="T406" s="74" t="s">
        <v>1524</v>
      </c>
      <c r="U406" s="36"/>
    </row>
    <row r="407" ht="100" customHeight="1" spans="1:21">
      <c r="A407" s="24">
        <v>402</v>
      </c>
      <c r="B407" s="70" t="s">
        <v>1525</v>
      </c>
      <c r="C407" s="71" t="s">
        <v>112</v>
      </c>
      <c r="D407" s="71" t="s">
        <v>489</v>
      </c>
      <c r="E407" s="74" t="s">
        <v>1526</v>
      </c>
      <c r="F407" s="24"/>
      <c r="G407" s="24" t="s">
        <v>1392</v>
      </c>
      <c r="H407" s="73">
        <v>100</v>
      </c>
      <c r="I407" s="73">
        <v>100</v>
      </c>
      <c r="J407" s="24"/>
      <c r="K407" s="24"/>
      <c r="L407" s="24"/>
      <c r="M407" s="24"/>
      <c r="N407" s="70" t="s">
        <v>1525</v>
      </c>
      <c r="O407" s="73">
        <v>402</v>
      </c>
      <c r="P407" s="73">
        <v>125</v>
      </c>
      <c r="Q407" s="65">
        <v>277</v>
      </c>
      <c r="R407" s="24" t="s">
        <v>1520</v>
      </c>
      <c r="S407" s="24" t="s">
        <v>1395</v>
      </c>
      <c r="T407" s="74" t="s">
        <v>1527</v>
      </c>
      <c r="U407" s="36"/>
    </row>
    <row r="408" ht="100" customHeight="1" spans="1:21">
      <c r="A408" s="24">
        <v>403</v>
      </c>
      <c r="B408" s="70" t="s">
        <v>1528</v>
      </c>
      <c r="C408" s="71" t="s">
        <v>112</v>
      </c>
      <c r="D408" s="71" t="s">
        <v>357</v>
      </c>
      <c r="E408" s="74" t="s">
        <v>1526</v>
      </c>
      <c r="F408" s="24"/>
      <c r="G408" s="24" t="s">
        <v>1392</v>
      </c>
      <c r="H408" s="73">
        <v>50</v>
      </c>
      <c r="I408" s="73">
        <v>50</v>
      </c>
      <c r="J408" s="24"/>
      <c r="K408" s="24"/>
      <c r="L408" s="24"/>
      <c r="M408" s="24"/>
      <c r="N408" s="70" t="s">
        <v>1529</v>
      </c>
      <c r="O408" s="73">
        <v>402</v>
      </c>
      <c r="P408" s="73">
        <v>125</v>
      </c>
      <c r="Q408" s="65">
        <v>277</v>
      </c>
      <c r="R408" s="24" t="s">
        <v>1482</v>
      </c>
      <c r="S408" s="24" t="s">
        <v>1395</v>
      </c>
      <c r="T408" s="74" t="s">
        <v>1527</v>
      </c>
      <c r="U408" s="36"/>
    </row>
    <row r="409" ht="100" customHeight="1" spans="1:21">
      <c r="A409" s="24">
        <v>404</v>
      </c>
      <c r="B409" s="70" t="s">
        <v>1530</v>
      </c>
      <c r="C409" s="71" t="s">
        <v>28</v>
      </c>
      <c r="D409" s="71" t="s">
        <v>489</v>
      </c>
      <c r="E409" s="74" t="s">
        <v>1526</v>
      </c>
      <c r="F409" s="24"/>
      <c r="G409" s="24" t="s">
        <v>1392</v>
      </c>
      <c r="H409" s="73">
        <v>30</v>
      </c>
      <c r="I409" s="73">
        <v>30</v>
      </c>
      <c r="J409" s="24"/>
      <c r="K409" s="24"/>
      <c r="L409" s="24"/>
      <c r="M409" s="24"/>
      <c r="N409" s="70" t="s">
        <v>1531</v>
      </c>
      <c r="O409" s="73">
        <v>402</v>
      </c>
      <c r="P409" s="73">
        <v>125</v>
      </c>
      <c r="Q409" s="65">
        <v>277</v>
      </c>
      <c r="R409" s="24" t="s">
        <v>1394</v>
      </c>
      <c r="S409" s="24" t="s">
        <v>1395</v>
      </c>
      <c r="T409" s="74" t="s">
        <v>1527</v>
      </c>
      <c r="U409" s="36"/>
    </row>
    <row r="410" ht="100" customHeight="1" spans="1:21">
      <c r="A410" s="24">
        <v>405</v>
      </c>
      <c r="B410" s="70" t="s">
        <v>1532</v>
      </c>
      <c r="C410" s="71" t="s">
        <v>112</v>
      </c>
      <c r="D410" s="71" t="s">
        <v>489</v>
      </c>
      <c r="E410" s="74" t="s">
        <v>1533</v>
      </c>
      <c r="F410" s="24"/>
      <c r="G410" s="24" t="s">
        <v>1392</v>
      </c>
      <c r="H410" s="73">
        <v>500</v>
      </c>
      <c r="I410" s="73">
        <v>500</v>
      </c>
      <c r="J410" s="24"/>
      <c r="K410" s="24"/>
      <c r="L410" s="24"/>
      <c r="M410" s="24"/>
      <c r="N410" s="70" t="s">
        <v>1534</v>
      </c>
      <c r="O410" s="73">
        <v>1067</v>
      </c>
      <c r="P410" s="73">
        <v>642</v>
      </c>
      <c r="Q410" s="65">
        <v>425</v>
      </c>
      <c r="R410" s="24" t="s">
        <v>1535</v>
      </c>
      <c r="S410" s="24" t="s">
        <v>1395</v>
      </c>
      <c r="T410" s="74" t="s">
        <v>1536</v>
      </c>
      <c r="U410" s="36"/>
    </row>
    <row r="411" ht="100" customHeight="1" spans="1:21">
      <c r="A411" s="24">
        <v>406</v>
      </c>
      <c r="B411" s="70" t="s">
        <v>1537</v>
      </c>
      <c r="C411" s="71" t="s">
        <v>28</v>
      </c>
      <c r="D411" s="71" t="s">
        <v>357</v>
      </c>
      <c r="E411" s="74" t="s">
        <v>1538</v>
      </c>
      <c r="F411" s="24"/>
      <c r="G411" s="24" t="s">
        <v>1392</v>
      </c>
      <c r="H411" s="73">
        <v>200</v>
      </c>
      <c r="I411" s="73">
        <v>200</v>
      </c>
      <c r="J411" s="24"/>
      <c r="K411" s="24"/>
      <c r="L411" s="24"/>
      <c r="M411" s="24"/>
      <c r="N411" s="70" t="s">
        <v>1539</v>
      </c>
      <c r="O411" s="73">
        <v>1067</v>
      </c>
      <c r="P411" s="73">
        <v>642</v>
      </c>
      <c r="Q411" s="65">
        <v>425</v>
      </c>
      <c r="R411" s="24" t="s">
        <v>1540</v>
      </c>
      <c r="S411" s="24" t="s">
        <v>1395</v>
      </c>
      <c r="T411" s="74" t="s">
        <v>1536</v>
      </c>
      <c r="U411" s="36"/>
    </row>
    <row r="412" ht="100" customHeight="1" spans="1:21">
      <c r="A412" s="24">
        <v>407</v>
      </c>
      <c r="B412" s="70" t="s">
        <v>1541</v>
      </c>
      <c r="C412" s="71" t="s">
        <v>112</v>
      </c>
      <c r="D412" s="71" t="s">
        <v>357</v>
      </c>
      <c r="E412" s="74" t="s">
        <v>1538</v>
      </c>
      <c r="F412" s="24"/>
      <c r="G412" s="24" t="s">
        <v>1392</v>
      </c>
      <c r="H412" s="73">
        <v>7</v>
      </c>
      <c r="I412" s="73">
        <v>7</v>
      </c>
      <c r="J412" s="24"/>
      <c r="K412" s="24"/>
      <c r="L412" s="24"/>
      <c r="M412" s="24"/>
      <c r="N412" s="70" t="s">
        <v>1542</v>
      </c>
      <c r="O412" s="73">
        <v>1067</v>
      </c>
      <c r="P412" s="73">
        <v>642</v>
      </c>
      <c r="Q412" s="65">
        <v>425</v>
      </c>
      <c r="R412" s="24" t="s">
        <v>1543</v>
      </c>
      <c r="S412" s="24" t="s">
        <v>1395</v>
      </c>
      <c r="T412" s="74" t="s">
        <v>1536</v>
      </c>
      <c r="U412" s="36"/>
    </row>
    <row r="413" ht="100" customHeight="1" spans="1:21">
      <c r="A413" s="24">
        <v>408</v>
      </c>
      <c r="B413" s="70" t="s">
        <v>1544</v>
      </c>
      <c r="C413" s="71" t="s">
        <v>112</v>
      </c>
      <c r="D413" s="71" t="s">
        <v>357</v>
      </c>
      <c r="E413" s="74" t="s">
        <v>1538</v>
      </c>
      <c r="F413" s="24"/>
      <c r="G413" s="24" t="s">
        <v>1392</v>
      </c>
      <c r="H413" s="73">
        <v>50</v>
      </c>
      <c r="I413" s="73">
        <v>50</v>
      </c>
      <c r="J413" s="24"/>
      <c r="K413" s="24"/>
      <c r="L413" s="24"/>
      <c r="M413" s="24"/>
      <c r="N413" s="70" t="s">
        <v>1545</v>
      </c>
      <c r="O413" s="73">
        <v>1067</v>
      </c>
      <c r="P413" s="73">
        <v>642</v>
      </c>
      <c r="Q413" s="65">
        <v>425</v>
      </c>
      <c r="R413" s="24" t="s">
        <v>1441</v>
      </c>
      <c r="S413" s="24" t="s">
        <v>1395</v>
      </c>
      <c r="T413" s="74" t="s">
        <v>1536</v>
      </c>
      <c r="U413" s="36"/>
    </row>
    <row r="414" ht="100" customHeight="1" spans="1:21">
      <c r="A414" s="24">
        <v>409</v>
      </c>
      <c r="B414" s="70" t="s">
        <v>1546</v>
      </c>
      <c r="C414" s="71"/>
      <c r="D414" s="71" t="s">
        <v>357</v>
      </c>
      <c r="E414" s="74" t="s">
        <v>1547</v>
      </c>
      <c r="F414" s="24"/>
      <c r="G414" s="24" t="s">
        <v>1392</v>
      </c>
      <c r="H414" s="73">
        <v>55</v>
      </c>
      <c r="I414" s="73"/>
      <c r="J414" s="24"/>
      <c r="K414" s="24"/>
      <c r="L414" s="24"/>
      <c r="M414" s="24"/>
      <c r="N414" s="70" t="s">
        <v>1548</v>
      </c>
      <c r="O414" s="73">
        <v>360</v>
      </c>
      <c r="P414" s="73">
        <v>157</v>
      </c>
      <c r="Q414" s="65">
        <v>203</v>
      </c>
      <c r="R414" s="24" t="s">
        <v>1482</v>
      </c>
      <c r="S414" s="24" t="s">
        <v>1395</v>
      </c>
      <c r="T414" s="74" t="s">
        <v>1549</v>
      </c>
      <c r="U414" s="36"/>
    </row>
    <row r="415" ht="100" customHeight="1" spans="1:21">
      <c r="A415" s="24">
        <v>410</v>
      </c>
      <c r="B415" s="70" t="s">
        <v>1550</v>
      </c>
      <c r="C415" s="71" t="s">
        <v>1551</v>
      </c>
      <c r="D415" s="71" t="s">
        <v>489</v>
      </c>
      <c r="E415" s="74" t="s">
        <v>1552</v>
      </c>
      <c r="F415" s="24"/>
      <c r="G415" s="24" t="s">
        <v>1392</v>
      </c>
      <c r="H415" s="73">
        <v>50</v>
      </c>
      <c r="I415" s="73">
        <v>50</v>
      </c>
      <c r="J415" s="24"/>
      <c r="K415" s="24"/>
      <c r="L415" s="24"/>
      <c r="M415" s="24"/>
      <c r="N415" s="70" t="s">
        <v>1553</v>
      </c>
      <c r="O415" s="73">
        <v>575</v>
      </c>
      <c r="P415" s="73">
        <v>289</v>
      </c>
      <c r="Q415" s="65">
        <v>286</v>
      </c>
      <c r="R415" s="24" t="s">
        <v>1554</v>
      </c>
      <c r="S415" s="24" t="s">
        <v>1395</v>
      </c>
      <c r="T415" s="74" t="s">
        <v>1555</v>
      </c>
      <c r="U415" s="36"/>
    </row>
    <row r="416" ht="100" customHeight="1" spans="1:21">
      <c r="A416" s="24">
        <v>411</v>
      </c>
      <c r="B416" s="70" t="s">
        <v>1556</v>
      </c>
      <c r="C416" s="71" t="s">
        <v>39</v>
      </c>
      <c r="D416" s="71" t="s">
        <v>489</v>
      </c>
      <c r="E416" s="74" t="s">
        <v>1552</v>
      </c>
      <c r="F416" s="24"/>
      <c r="G416" s="24" t="s">
        <v>1392</v>
      </c>
      <c r="H416" s="73">
        <v>50</v>
      </c>
      <c r="I416" s="73">
        <v>50</v>
      </c>
      <c r="J416" s="24"/>
      <c r="K416" s="24"/>
      <c r="L416" s="24"/>
      <c r="M416" s="24"/>
      <c r="N416" s="70" t="s">
        <v>1557</v>
      </c>
      <c r="O416" s="73">
        <v>575</v>
      </c>
      <c r="P416" s="73">
        <v>289</v>
      </c>
      <c r="Q416" s="65">
        <v>286</v>
      </c>
      <c r="R416" s="24" t="s">
        <v>1558</v>
      </c>
      <c r="S416" s="24" t="s">
        <v>1395</v>
      </c>
      <c r="T416" s="74" t="s">
        <v>1555</v>
      </c>
      <c r="U416" s="36"/>
    </row>
    <row r="417" ht="100" customHeight="1" spans="1:21">
      <c r="A417" s="24">
        <v>412</v>
      </c>
      <c r="B417" s="70" t="s">
        <v>1559</v>
      </c>
      <c r="C417" s="71" t="s">
        <v>28</v>
      </c>
      <c r="D417" s="71" t="s">
        <v>357</v>
      </c>
      <c r="E417" s="74" t="s">
        <v>1560</v>
      </c>
      <c r="F417" s="24"/>
      <c r="G417" s="24" t="s">
        <v>1392</v>
      </c>
      <c r="H417" s="73">
        <v>30</v>
      </c>
      <c r="I417" s="73">
        <v>30</v>
      </c>
      <c r="J417" s="24"/>
      <c r="K417" s="24"/>
      <c r="L417" s="24"/>
      <c r="M417" s="24"/>
      <c r="N417" s="70" t="s">
        <v>1561</v>
      </c>
      <c r="O417" s="73">
        <v>855</v>
      </c>
      <c r="P417" s="73">
        <v>358</v>
      </c>
      <c r="Q417" s="65">
        <v>497</v>
      </c>
      <c r="R417" s="24" t="s">
        <v>1562</v>
      </c>
      <c r="S417" s="24" t="s">
        <v>1395</v>
      </c>
      <c r="T417" s="74" t="s">
        <v>1563</v>
      </c>
      <c r="U417" s="36"/>
    </row>
    <row r="418" ht="100" customHeight="1" spans="1:21">
      <c r="A418" s="24">
        <v>413</v>
      </c>
      <c r="B418" s="70" t="s">
        <v>1564</v>
      </c>
      <c r="C418" s="71" t="s">
        <v>28</v>
      </c>
      <c r="D418" s="71" t="s">
        <v>357</v>
      </c>
      <c r="E418" s="74" t="s">
        <v>1560</v>
      </c>
      <c r="F418" s="24"/>
      <c r="G418" s="24" t="s">
        <v>1392</v>
      </c>
      <c r="H418" s="73">
        <v>80</v>
      </c>
      <c r="I418" s="73">
        <v>80</v>
      </c>
      <c r="J418" s="24"/>
      <c r="K418" s="24"/>
      <c r="L418" s="24"/>
      <c r="M418" s="24"/>
      <c r="N418" s="70" t="s">
        <v>1565</v>
      </c>
      <c r="O418" s="73">
        <v>855</v>
      </c>
      <c r="P418" s="73">
        <v>358</v>
      </c>
      <c r="Q418" s="65">
        <v>497</v>
      </c>
      <c r="R418" s="24" t="s">
        <v>1562</v>
      </c>
      <c r="S418" s="24" t="s">
        <v>1395</v>
      </c>
      <c r="T418" s="74" t="s">
        <v>1563</v>
      </c>
      <c r="U418" s="36"/>
    </row>
    <row r="419" ht="100" customHeight="1" spans="1:21">
      <c r="A419" s="24">
        <v>414</v>
      </c>
      <c r="B419" s="70" t="s">
        <v>1566</v>
      </c>
      <c r="C419" s="71" t="s">
        <v>112</v>
      </c>
      <c r="D419" s="71" t="s">
        <v>357</v>
      </c>
      <c r="E419" s="74" t="s">
        <v>1567</v>
      </c>
      <c r="F419" s="24"/>
      <c r="G419" s="24" t="s">
        <v>1392</v>
      </c>
      <c r="H419" s="73">
        <v>65</v>
      </c>
      <c r="I419" s="73">
        <v>65</v>
      </c>
      <c r="J419" s="24"/>
      <c r="K419" s="24"/>
      <c r="L419" s="24"/>
      <c r="M419" s="24"/>
      <c r="N419" s="70" t="s">
        <v>1568</v>
      </c>
      <c r="O419" s="73">
        <v>788</v>
      </c>
      <c r="P419" s="73">
        <v>452</v>
      </c>
      <c r="Q419" s="65">
        <v>336</v>
      </c>
      <c r="R419" s="24" t="s">
        <v>1562</v>
      </c>
      <c r="S419" s="24" t="s">
        <v>1395</v>
      </c>
      <c r="T419" s="74" t="s">
        <v>1569</v>
      </c>
      <c r="U419" s="36"/>
    </row>
    <row r="420" ht="100" customHeight="1" spans="1:21">
      <c r="A420" s="24">
        <v>415</v>
      </c>
      <c r="B420" s="70" t="s">
        <v>1570</v>
      </c>
      <c r="C420" s="71" t="s">
        <v>28</v>
      </c>
      <c r="D420" s="71" t="s">
        <v>489</v>
      </c>
      <c r="E420" s="74" t="s">
        <v>1567</v>
      </c>
      <c r="F420" s="24"/>
      <c r="G420" s="24" t="s">
        <v>1392</v>
      </c>
      <c r="H420" s="73">
        <v>35</v>
      </c>
      <c r="I420" s="73">
        <v>35</v>
      </c>
      <c r="J420" s="24"/>
      <c r="K420" s="24"/>
      <c r="L420" s="24"/>
      <c r="M420" s="24"/>
      <c r="N420" s="70" t="s">
        <v>1571</v>
      </c>
      <c r="O420" s="70">
        <v>788</v>
      </c>
      <c r="P420" s="70">
        <v>452</v>
      </c>
      <c r="Q420" s="65">
        <v>336</v>
      </c>
      <c r="R420" s="24" t="s">
        <v>1572</v>
      </c>
      <c r="S420" s="24" t="s">
        <v>1395</v>
      </c>
      <c r="T420" s="74" t="s">
        <v>1569</v>
      </c>
      <c r="U420" s="36"/>
    </row>
    <row r="421" ht="100" customHeight="1" spans="1:21">
      <c r="A421" s="24">
        <v>416</v>
      </c>
      <c r="B421" s="70" t="s">
        <v>1573</v>
      </c>
      <c r="C421" s="71" t="s">
        <v>28</v>
      </c>
      <c r="D421" s="71" t="s">
        <v>357</v>
      </c>
      <c r="E421" s="74" t="s">
        <v>1567</v>
      </c>
      <c r="F421" s="24"/>
      <c r="G421" s="24" t="s">
        <v>1392</v>
      </c>
      <c r="H421" s="73">
        <v>150</v>
      </c>
      <c r="I421" s="73">
        <v>150</v>
      </c>
      <c r="J421" s="24"/>
      <c r="K421" s="24"/>
      <c r="L421" s="24"/>
      <c r="M421" s="24"/>
      <c r="N421" s="70" t="s">
        <v>1574</v>
      </c>
      <c r="O421" s="70">
        <v>788</v>
      </c>
      <c r="P421" s="70">
        <v>452</v>
      </c>
      <c r="Q421" s="65">
        <v>336</v>
      </c>
      <c r="R421" s="24" t="s">
        <v>1558</v>
      </c>
      <c r="S421" s="24" t="s">
        <v>1395</v>
      </c>
      <c r="T421" s="74" t="s">
        <v>1569</v>
      </c>
      <c r="U421" s="36"/>
    </row>
    <row r="422" ht="100" customHeight="1" spans="1:21">
      <c r="A422" s="24">
        <v>417</v>
      </c>
      <c r="B422" s="70" t="s">
        <v>1575</v>
      </c>
      <c r="C422" s="71" t="s">
        <v>28</v>
      </c>
      <c r="D422" s="71" t="s">
        <v>489</v>
      </c>
      <c r="E422" s="74" t="s">
        <v>1567</v>
      </c>
      <c r="F422" s="24"/>
      <c r="G422" s="24" t="s">
        <v>1392</v>
      </c>
      <c r="H422" s="73">
        <v>50</v>
      </c>
      <c r="I422" s="73">
        <v>50</v>
      </c>
      <c r="J422" s="24"/>
      <c r="K422" s="24"/>
      <c r="L422" s="24"/>
      <c r="M422" s="24"/>
      <c r="N422" s="70" t="s">
        <v>1576</v>
      </c>
      <c r="O422" s="70">
        <v>788</v>
      </c>
      <c r="P422" s="70">
        <v>452</v>
      </c>
      <c r="Q422" s="65">
        <v>336</v>
      </c>
      <c r="R422" s="24" t="s">
        <v>1558</v>
      </c>
      <c r="S422" s="24" t="s">
        <v>1395</v>
      </c>
      <c r="T422" s="74" t="s">
        <v>1569</v>
      </c>
      <c r="U422" s="36"/>
    </row>
    <row r="423" ht="100" customHeight="1" spans="1:21">
      <c r="A423" s="24">
        <v>418</v>
      </c>
      <c r="B423" s="70" t="s">
        <v>1577</v>
      </c>
      <c r="C423" s="71" t="s">
        <v>28</v>
      </c>
      <c r="D423" s="71" t="s">
        <v>489</v>
      </c>
      <c r="E423" s="74" t="s">
        <v>1567</v>
      </c>
      <c r="F423" s="24"/>
      <c r="G423" s="24" t="s">
        <v>1392</v>
      </c>
      <c r="H423" s="73">
        <v>35</v>
      </c>
      <c r="I423" s="73">
        <v>35</v>
      </c>
      <c r="J423" s="24"/>
      <c r="K423" s="24"/>
      <c r="L423" s="24"/>
      <c r="M423" s="24"/>
      <c r="N423" s="70" t="s">
        <v>1578</v>
      </c>
      <c r="O423" s="70">
        <v>788</v>
      </c>
      <c r="P423" s="70">
        <v>452</v>
      </c>
      <c r="Q423" s="65">
        <v>336</v>
      </c>
      <c r="R423" s="24" t="s">
        <v>1558</v>
      </c>
      <c r="S423" s="24" t="s">
        <v>1395</v>
      </c>
      <c r="T423" s="74" t="s">
        <v>1569</v>
      </c>
      <c r="U423" s="36"/>
    </row>
    <row r="424" ht="100" customHeight="1" spans="1:21">
      <c r="A424" s="24">
        <v>419</v>
      </c>
      <c r="B424" s="29" t="s">
        <v>1579</v>
      </c>
      <c r="C424" s="29" t="s">
        <v>372</v>
      </c>
      <c r="D424" s="29" t="s">
        <v>489</v>
      </c>
      <c r="E424" s="29" t="s">
        <v>1580</v>
      </c>
      <c r="F424" s="24"/>
      <c r="G424" s="24" t="s">
        <v>1076</v>
      </c>
      <c r="H424" s="30">
        <v>60</v>
      </c>
      <c r="I424" s="30">
        <v>60</v>
      </c>
      <c r="J424" s="35"/>
      <c r="K424" s="35"/>
      <c r="L424" s="35"/>
      <c r="M424" s="24"/>
      <c r="N424" s="29" t="s">
        <v>1581</v>
      </c>
      <c r="O424" s="30">
        <v>670</v>
      </c>
      <c r="P424" s="30">
        <v>369</v>
      </c>
      <c r="Q424" s="24">
        <v>301</v>
      </c>
      <c r="R424" s="29" t="s">
        <v>1582</v>
      </c>
      <c r="S424" s="24" t="s">
        <v>1583</v>
      </c>
      <c r="T424" s="29" t="s">
        <v>1580</v>
      </c>
      <c r="U424" s="24"/>
    </row>
    <row r="425" ht="100" customHeight="1" spans="1:21">
      <c r="A425" s="24">
        <v>420</v>
      </c>
      <c r="B425" s="29" t="s">
        <v>1584</v>
      </c>
      <c r="C425" s="29" t="s">
        <v>372</v>
      </c>
      <c r="D425" s="29" t="s">
        <v>357</v>
      </c>
      <c r="E425" s="29" t="s">
        <v>1580</v>
      </c>
      <c r="F425" s="24"/>
      <c r="G425" s="24" t="s">
        <v>997</v>
      </c>
      <c r="H425" s="29">
        <v>10</v>
      </c>
      <c r="I425" s="29">
        <v>10</v>
      </c>
      <c r="J425" s="35"/>
      <c r="K425" s="35"/>
      <c r="L425" s="35"/>
      <c r="M425" s="24"/>
      <c r="N425" s="29" t="s">
        <v>1585</v>
      </c>
      <c r="O425" s="30">
        <v>670</v>
      </c>
      <c r="P425" s="30">
        <v>369</v>
      </c>
      <c r="Q425" s="24">
        <v>301</v>
      </c>
      <c r="R425" s="29" t="s">
        <v>1586</v>
      </c>
      <c r="S425" s="24" t="s">
        <v>1583</v>
      </c>
      <c r="T425" s="29" t="s">
        <v>1580</v>
      </c>
      <c r="U425" s="24"/>
    </row>
    <row r="426" ht="100" customHeight="1" spans="1:21">
      <c r="A426" s="24">
        <v>421</v>
      </c>
      <c r="B426" s="29" t="s">
        <v>1587</v>
      </c>
      <c r="C426" s="29" t="s">
        <v>372</v>
      </c>
      <c r="D426" s="29" t="s">
        <v>357</v>
      </c>
      <c r="E426" s="29" t="s">
        <v>1580</v>
      </c>
      <c r="F426" s="24"/>
      <c r="G426" s="24" t="s">
        <v>997</v>
      </c>
      <c r="H426" s="30">
        <v>30</v>
      </c>
      <c r="I426" s="30">
        <v>30</v>
      </c>
      <c r="J426" s="35"/>
      <c r="K426" s="35"/>
      <c r="L426" s="35"/>
      <c r="M426" s="24"/>
      <c r="N426" s="29" t="s">
        <v>1588</v>
      </c>
      <c r="O426" s="30">
        <v>670</v>
      </c>
      <c r="P426" s="30">
        <v>369</v>
      </c>
      <c r="Q426" s="24">
        <v>301</v>
      </c>
      <c r="R426" s="29" t="s">
        <v>609</v>
      </c>
      <c r="S426" s="24" t="s">
        <v>1583</v>
      </c>
      <c r="T426" s="29" t="s">
        <v>1580</v>
      </c>
      <c r="U426" s="24"/>
    </row>
    <row r="427" ht="100" customHeight="1" spans="1:21">
      <c r="A427" s="24">
        <v>422</v>
      </c>
      <c r="B427" s="29" t="s">
        <v>1589</v>
      </c>
      <c r="C427" s="29" t="s">
        <v>28</v>
      </c>
      <c r="D427" s="29" t="s">
        <v>489</v>
      </c>
      <c r="E427" s="29" t="s">
        <v>1590</v>
      </c>
      <c r="F427" s="24"/>
      <c r="G427" s="24" t="s">
        <v>1076</v>
      </c>
      <c r="H427" s="30">
        <v>300</v>
      </c>
      <c r="I427" s="30">
        <v>300</v>
      </c>
      <c r="J427" s="35"/>
      <c r="K427" s="35"/>
      <c r="L427" s="35"/>
      <c r="M427" s="24"/>
      <c r="N427" s="29" t="s">
        <v>1591</v>
      </c>
      <c r="O427" s="30">
        <v>185</v>
      </c>
      <c r="P427" s="30">
        <v>77</v>
      </c>
      <c r="Q427" s="24">
        <v>108</v>
      </c>
      <c r="R427" s="29" t="s">
        <v>1592</v>
      </c>
      <c r="S427" s="24" t="s">
        <v>1583</v>
      </c>
      <c r="T427" s="29" t="s">
        <v>1590</v>
      </c>
      <c r="U427" s="24"/>
    </row>
    <row r="428" ht="100" customHeight="1" spans="1:21">
      <c r="A428" s="24">
        <v>423</v>
      </c>
      <c r="B428" s="29" t="s">
        <v>1593</v>
      </c>
      <c r="C428" s="29" t="s">
        <v>372</v>
      </c>
      <c r="D428" s="29" t="s">
        <v>357</v>
      </c>
      <c r="E428" s="29" t="s">
        <v>1590</v>
      </c>
      <c r="F428" s="24"/>
      <c r="G428" s="24" t="s">
        <v>997</v>
      </c>
      <c r="H428" s="30">
        <v>100</v>
      </c>
      <c r="I428" s="30">
        <v>100</v>
      </c>
      <c r="J428" s="35"/>
      <c r="K428" s="35"/>
      <c r="L428" s="35"/>
      <c r="M428" s="24"/>
      <c r="N428" s="29" t="s">
        <v>1594</v>
      </c>
      <c r="O428" s="30">
        <v>185</v>
      </c>
      <c r="P428" s="30">
        <v>77</v>
      </c>
      <c r="Q428" s="24">
        <v>108</v>
      </c>
      <c r="R428" s="29" t="s">
        <v>609</v>
      </c>
      <c r="S428" s="24" t="s">
        <v>1583</v>
      </c>
      <c r="T428" s="29" t="s">
        <v>1590</v>
      </c>
      <c r="U428" s="24"/>
    </row>
    <row r="429" ht="100" customHeight="1" spans="1:21">
      <c r="A429" s="24">
        <v>424</v>
      </c>
      <c r="B429" s="29" t="s">
        <v>1595</v>
      </c>
      <c r="C429" s="29" t="s">
        <v>28</v>
      </c>
      <c r="D429" s="29" t="s">
        <v>489</v>
      </c>
      <c r="E429" s="29" t="s">
        <v>1596</v>
      </c>
      <c r="F429" s="24"/>
      <c r="G429" s="24" t="s">
        <v>997</v>
      </c>
      <c r="H429" s="30">
        <v>80</v>
      </c>
      <c r="I429" s="30">
        <v>80</v>
      </c>
      <c r="J429" s="35"/>
      <c r="K429" s="35"/>
      <c r="L429" s="35"/>
      <c r="M429" s="24"/>
      <c r="N429" s="29" t="s">
        <v>1597</v>
      </c>
      <c r="O429" s="30">
        <v>374</v>
      </c>
      <c r="P429" s="30">
        <v>228</v>
      </c>
      <c r="Q429" s="24">
        <v>146</v>
      </c>
      <c r="R429" s="29" t="s">
        <v>1598</v>
      </c>
      <c r="S429" s="24" t="s">
        <v>1583</v>
      </c>
      <c r="T429" s="29" t="s">
        <v>1596</v>
      </c>
      <c r="U429" s="24"/>
    </row>
    <row r="430" ht="100" customHeight="1" spans="1:21">
      <c r="A430" s="24">
        <v>425</v>
      </c>
      <c r="B430" s="29" t="s">
        <v>1599</v>
      </c>
      <c r="C430" s="29" t="s">
        <v>28</v>
      </c>
      <c r="D430" s="29" t="s">
        <v>489</v>
      </c>
      <c r="E430" s="29" t="s">
        <v>1596</v>
      </c>
      <c r="F430" s="24"/>
      <c r="G430" s="24" t="s">
        <v>997</v>
      </c>
      <c r="H430" s="30">
        <v>50</v>
      </c>
      <c r="I430" s="30">
        <v>50</v>
      </c>
      <c r="J430" s="35"/>
      <c r="K430" s="35"/>
      <c r="L430" s="35"/>
      <c r="M430" s="24"/>
      <c r="N430" s="29" t="s">
        <v>1600</v>
      </c>
      <c r="O430" s="30">
        <v>374</v>
      </c>
      <c r="P430" s="30">
        <v>228</v>
      </c>
      <c r="Q430" s="24">
        <v>146</v>
      </c>
      <c r="R430" s="29" t="s">
        <v>1598</v>
      </c>
      <c r="S430" s="24" t="s">
        <v>1583</v>
      </c>
      <c r="T430" s="29" t="s">
        <v>1596</v>
      </c>
      <c r="U430" s="24"/>
    </row>
    <row r="431" ht="100" customHeight="1" spans="1:21">
      <c r="A431" s="24">
        <v>426</v>
      </c>
      <c r="B431" s="29" t="s">
        <v>1601</v>
      </c>
      <c r="C431" s="29" t="s">
        <v>372</v>
      </c>
      <c r="D431" s="29" t="s">
        <v>357</v>
      </c>
      <c r="E431" s="29" t="s">
        <v>1596</v>
      </c>
      <c r="F431" s="24"/>
      <c r="G431" s="24" t="s">
        <v>997</v>
      </c>
      <c r="H431" s="30">
        <v>20</v>
      </c>
      <c r="I431" s="30">
        <v>20</v>
      </c>
      <c r="J431" s="35"/>
      <c r="K431" s="35"/>
      <c r="L431" s="35"/>
      <c r="M431" s="24"/>
      <c r="N431" s="29" t="s">
        <v>1602</v>
      </c>
      <c r="O431" s="30">
        <v>374</v>
      </c>
      <c r="P431" s="30">
        <v>228</v>
      </c>
      <c r="Q431" s="24">
        <v>146</v>
      </c>
      <c r="R431" s="29" t="s">
        <v>1603</v>
      </c>
      <c r="S431" s="24" t="s">
        <v>1583</v>
      </c>
      <c r="T431" s="29" t="s">
        <v>1596</v>
      </c>
      <c r="U431" s="24"/>
    </row>
    <row r="432" ht="100" customHeight="1" spans="1:21">
      <c r="A432" s="24">
        <v>427</v>
      </c>
      <c r="B432" s="29" t="s">
        <v>1604</v>
      </c>
      <c r="C432" s="29" t="s">
        <v>28</v>
      </c>
      <c r="D432" s="29" t="s">
        <v>489</v>
      </c>
      <c r="E432" s="29" t="s">
        <v>1605</v>
      </c>
      <c r="F432" s="24"/>
      <c r="G432" s="24" t="s">
        <v>997</v>
      </c>
      <c r="H432" s="30">
        <v>100</v>
      </c>
      <c r="I432" s="30">
        <v>100</v>
      </c>
      <c r="J432" s="35"/>
      <c r="K432" s="35"/>
      <c r="L432" s="35"/>
      <c r="M432" s="24"/>
      <c r="N432" s="29" t="s">
        <v>1606</v>
      </c>
      <c r="O432" s="30">
        <v>909</v>
      </c>
      <c r="P432" s="30">
        <v>382</v>
      </c>
      <c r="Q432" s="24">
        <v>527</v>
      </c>
      <c r="R432" s="29" t="s">
        <v>1598</v>
      </c>
      <c r="S432" s="24" t="s">
        <v>1583</v>
      </c>
      <c r="T432" s="29" t="s">
        <v>1605</v>
      </c>
      <c r="U432" s="24"/>
    </row>
    <row r="433" ht="100" customHeight="1" spans="1:21">
      <c r="A433" s="24">
        <v>428</v>
      </c>
      <c r="B433" s="29" t="s">
        <v>1607</v>
      </c>
      <c r="C433" s="29" t="s">
        <v>372</v>
      </c>
      <c r="D433" s="29" t="s">
        <v>357</v>
      </c>
      <c r="E433" s="29" t="s">
        <v>1605</v>
      </c>
      <c r="F433" s="24"/>
      <c r="G433" s="24" t="s">
        <v>997</v>
      </c>
      <c r="H433" s="30">
        <v>50</v>
      </c>
      <c r="I433" s="30">
        <v>50</v>
      </c>
      <c r="J433" s="35"/>
      <c r="K433" s="35"/>
      <c r="L433" s="35"/>
      <c r="M433" s="24"/>
      <c r="N433" s="29" t="s">
        <v>1608</v>
      </c>
      <c r="O433" s="30">
        <v>909</v>
      </c>
      <c r="P433" s="30">
        <v>382</v>
      </c>
      <c r="Q433" s="24">
        <v>527</v>
      </c>
      <c r="R433" s="29" t="s">
        <v>1603</v>
      </c>
      <c r="S433" s="24" t="s">
        <v>1583</v>
      </c>
      <c r="T433" s="29" t="s">
        <v>1605</v>
      </c>
      <c r="U433" s="24"/>
    </row>
    <row r="434" ht="100" customHeight="1" spans="1:21">
      <c r="A434" s="24">
        <v>429</v>
      </c>
      <c r="B434" s="29" t="s">
        <v>1609</v>
      </c>
      <c r="C434" s="29" t="s">
        <v>372</v>
      </c>
      <c r="D434" s="29" t="s">
        <v>489</v>
      </c>
      <c r="E434" s="29" t="s">
        <v>1610</v>
      </c>
      <c r="F434" s="24"/>
      <c r="G434" s="24" t="s">
        <v>997</v>
      </c>
      <c r="H434" s="30">
        <v>20</v>
      </c>
      <c r="I434" s="30">
        <v>20</v>
      </c>
      <c r="J434" s="35"/>
      <c r="K434" s="35"/>
      <c r="L434" s="35"/>
      <c r="M434" s="24"/>
      <c r="N434" s="29" t="s">
        <v>1611</v>
      </c>
      <c r="O434" s="30">
        <v>1230</v>
      </c>
      <c r="P434" s="30">
        <v>30</v>
      </c>
      <c r="Q434" s="24">
        <v>1200</v>
      </c>
      <c r="R434" s="29" t="s">
        <v>1598</v>
      </c>
      <c r="S434" s="24" t="s">
        <v>1583</v>
      </c>
      <c r="T434" s="29" t="s">
        <v>1610</v>
      </c>
      <c r="U434" s="24"/>
    </row>
    <row r="435" ht="100" customHeight="1" spans="1:21">
      <c r="A435" s="24">
        <v>430</v>
      </c>
      <c r="B435" s="29" t="s">
        <v>1612</v>
      </c>
      <c r="C435" s="29" t="s">
        <v>372</v>
      </c>
      <c r="D435" s="29" t="s">
        <v>357</v>
      </c>
      <c r="E435" s="29" t="s">
        <v>1610</v>
      </c>
      <c r="F435" s="24"/>
      <c r="G435" s="24" t="s">
        <v>997</v>
      </c>
      <c r="H435" s="30">
        <v>50</v>
      </c>
      <c r="I435" s="30">
        <v>50</v>
      </c>
      <c r="J435" s="35"/>
      <c r="K435" s="35"/>
      <c r="L435" s="35"/>
      <c r="M435" s="24"/>
      <c r="N435" s="29" t="s">
        <v>1613</v>
      </c>
      <c r="O435" s="30">
        <v>1230</v>
      </c>
      <c r="P435" s="30">
        <v>655</v>
      </c>
      <c r="Q435" s="24">
        <v>575</v>
      </c>
      <c r="R435" s="29" t="s">
        <v>1603</v>
      </c>
      <c r="S435" s="24" t="s">
        <v>1583</v>
      </c>
      <c r="T435" s="29" t="s">
        <v>1610</v>
      </c>
      <c r="U435" s="24"/>
    </row>
    <row r="436" ht="100" customHeight="1" spans="1:21">
      <c r="A436" s="24">
        <v>431</v>
      </c>
      <c r="B436" s="29" t="s">
        <v>1614</v>
      </c>
      <c r="C436" s="29" t="s">
        <v>28</v>
      </c>
      <c r="D436" s="29" t="s">
        <v>489</v>
      </c>
      <c r="E436" s="29" t="s">
        <v>1615</v>
      </c>
      <c r="F436" s="24"/>
      <c r="G436" s="24" t="s">
        <v>997</v>
      </c>
      <c r="H436" s="30">
        <v>120</v>
      </c>
      <c r="I436" s="30">
        <v>120</v>
      </c>
      <c r="J436" s="35"/>
      <c r="K436" s="35"/>
      <c r="L436" s="35"/>
      <c r="M436" s="24"/>
      <c r="N436" s="29" t="s">
        <v>1616</v>
      </c>
      <c r="O436" s="30">
        <v>649</v>
      </c>
      <c r="P436" s="30">
        <v>86</v>
      </c>
      <c r="Q436" s="24">
        <v>563</v>
      </c>
      <c r="R436" s="29" t="s">
        <v>1598</v>
      </c>
      <c r="S436" s="24" t="s">
        <v>1583</v>
      </c>
      <c r="T436" s="29" t="s">
        <v>1615</v>
      </c>
      <c r="U436" s="24"/>
    </row>
    <row r="437" ht="100" customHeight="1" spans="1:21">
      <c r="A437" s="24">
        <v>432</v>
      </c>
      <c r="B437" s="29" t="s">
        <v>1617</v>
      </c>
      <c r="C437" s="29" t="s">
        <v>139</v>
      </c>
      <c r="D437" s="29" t="s">
        <v>357</v>
      </c>
      <c r="E437" s="29" t="s">
        <v>1618</v>
      </c>
      <c r="F437" s="24"/>
      <c r="G437" s="24" t="s">
        <v>997</v>
      </c>
      <c r="H437" s="30">
        <v>150</v>
      </c>
      <c r="I437" s="30">
        <v>150</v>
      </c>
      <c r="J437" s="35"/>
      <c r="K437" s="35"/>
      <c r="L437" s="35"/>
      <c r="M437" s="24"/>
      <c r="N437" s="29" t="s">
        <v>1619</v>
      </c>
      <c r="O437" s="30">
        <v>649</v>
      </c>
      <c r="P437" s="30">
        <v>86</v>
      </c>
      <c r="Q437" s="24">
        <v>563</v>
      </c>
      <c r="R437" s="29" t="s">
        <v>708</v>
      </c>
      <c r="S437" s="24" t="s">
        <v>1583</v>
      </c>
      <c r="T437" s="29" t="s">
        <v>1618</v>
      </c>
      <c r="U437" s="24"/>
    </row>
    <row r="438" ht="100" customHeight="1" spans="1:21">
      <c r="A438" s="24">
        <v>433</v>
      </c>
      <c r="B438" s="29" t="s">
        <v>1620</v>
      </c>
      <c r="C438" s="29" t="s">
        <v>28</v>
      </c>
      <c r="D438" s="29" t="s">
        <v>489</v>
      </c>
      <c r="E438" s="29" t="s">
        <v>1615</v>
      </c>
      <c r="F438" s="24"/>
      <c r="G438" s="24" t="s">
        <v>997</v>
      </c>
      <c r="H438" s="30">
        <v>100</v>
      </c>
      <c r="I438" s="30">
        <v>100</v>
      </c>
      <c r="J438" s="35"/>
      <c r="K438" s="35"/>
      <c r="L438" s="35"/>
      <c r="M438" s="24"/>
      <c r="N438" s="29" t="s">
        <v>1621</v>
      </c>
      <c r="O438" s="30">
        <v>650</v>
      </c>
      <c r="P438" s="30">
        <v>87</v>
      </c>
      <c r="Q438" s="24">
        <v>563</v>
      </c>
      <c r="R438" s="29" t="s">
        <v>1598</v>
      </c>
      <c r="S438" s="24" t="s">
        <v>1583</v>
      </c>
      <c r="T438" s="29" t="s">
        <v>1615</v>
      </c>
      <c r="U438" s="24"/>
    </row>
    <row r="439" ht="100" customHeight="1" spans="1:21">
      <c r="A439" s="24">
        <v>434</v>
      </c>
      <c r="B439" s="29" t="s">
        <v>1622</v>
      </c>
      <c r="C439" s="29" t="s">
        <v>28</v>
      </c>
      <c r="D439" s="29" t="s">
        <v>357</v>
      </c>
      <c r="E439" s="29" t="s">
        <v>1623</v>
      </c>
      <c r="F439" s="24"/>
      <c r="G439" s="24" t="s">
        <v>997</v>
      </c>
      <c r="H439" s="30">
        <v>50</v>
      </c>
      <c r="I439" s="30">
        <v>50</v>
      </c>
      <c r="J439" s="35"/>
      <c r="K439" s="35"/>
      <c r="L439" s="35"/>
      <c r="M439" s="24"/>
      <c r="N439" s="29" t="s">
        <v>1624</v>
      </c>
      <c r="O439" s="30">
        <v>1174</v>
      </c>
      <c r="P439" s="30">
        <v>640</v>
      </c>
      <c r="Q439" s="24">
        <v>534</v>
      </c>
      <c r="R439" s="29" t="s">
        <v>1625</v>
      </c>
      <c r="S439" s="24" t="s">
        <v>1583</v>
      </c>
      <c r="T439" s="29" t="s">
        <v>1623</v>
      </c>
      <c r="U439" s="24"/>
    </row>
    <row r="440" ht="100" customHeight="1" spans="1:21">
      <c r="A440" s="24">
        <v>435</v>
      </c>
      <c r="B440" s="29" t="s">
        <v>1626</v>
      </c>
      <c r="C440" s="29" t="s">
        <v>372</v>
      </c>
      <c r="D440" s="29" t="s">
        <v>357</v>
      </c>
      <c r="E440" s="29" t="s">
        <v>1623</v>
      </c>
      <c r="F440" s="24"/>
      <c r="G440" s="24" t="s">
        <v>997</v>
      </c>
      <c r="H440" s="30">
        <v>200</v>
      </c>
      <c r="I440" s="30">
        <v>200</v>
      </c>
      <c r="J440" s="35"/>
      <c r="K440" s="35"/>
      <c r="L440" s="35"/>
      <c r="M440" s="24"/>
      <c r="N440" s="29" t="s">
        <v>1627</v>
      </c>
      <c r="O440" s="30">
        <v>1174</v>
      </c>
      <c r="P440" s="30">
        <v>640</v>
      </c>
      <c r="Q440" s="24">
        <v>534</v>
      </c>
      <c r="R440" s="29" t="s">
        <v>1628</v>
      </c>
      <c r="S440" s="24" t="s">
        <v>1583</v>
      </c>
      <c r="T440" s="29" t="s">
        <v>1623</v>
      </c>
      <c r="U440" s="24"/>
    </row>
    <row r="441" ht="100" customHeight="1" spans="1:21">
      <c r="A441" s="24">
        <v>436</v>
      </c>
      <c r="B441" s="29" t="s">
        <v>1629</v>
      </c>
      <c r="C441" s="29" t="s">
        <v>372</v>
      </c>
      <c r="D441" s="29" t="s">
        <v>357</v>
      </c>
      <c r="E441" s="29" t="s">
        <v>1623</v>
      </c>
      <c r="F441" s="24"/>
      <c r="G441" s="24" t="s">
        <v>997</v>
      </c>
      <c r="H441" s="30">
        <v>60</v>
      </c>
      <c r="I441" s="30">
        <v>60</v>
      </c>
      <c r="J441" s="35"/>
      <c r="K441" s="35"/>
      <c r="L441" s="35"/>
      <c r="M441" s="24"/>
      <c r="N441" s="29" t="s">
        <v>1630</v>
      </c>
      <c r="O441" s="30">
        <v>1174</v>
      </c>
      <c r="P441" s="30">
        <v>640</v>
      </c>
      <c r="Q441" s="24">
        <v>534</v>
      </c>
      <c r="R441" s="29" t="s">
        <v>1628</v>
      </c>
      <c r="S441" s="24" t="s">
        <v>1583</v>
      </c>
      <c r="T441" s="29" t="s">
        <v>1623</v>
      </c>
      <c r="U441" s="24"/>
    </row>
    <row r="442" ht="100" customHeight="1" spans="1:21">
      <c r="A442" s="24">
        <v>437</v>
      </c>
      <c r="B442" s="29" t="s">
        <v>1631</v>
      </c>
      <c r="C442" s="29" t="s">
        <v>28</v>
      </c>
      <c r="D442" s="29" t="s">
        <v>489</v>
      </c>
      <c r="E442" s="29" t="s">
        <v>1632</v>
      </c>
      <c r="F442" s="24"/>
      <c r="G442" s="24" t="s">
        <v>997</v>
      </c>
      <c r="H442" s="30">
        <v>70</v>
      </c>
      <c r="I442" s="30">
        <v>70</v>
      </c>
      <c r="J442" s="35"/>
      <c r="K442" s="35"/>
      <c r="L442" s="35"/>
      <c r="M442" s="24"/>
      <c r="N442" s="29" t="s">
        <v>1633</v>
      </c>
      <c r="O442" s="30">
        <v>1086</v>
      </c>
      <c r="P442" s="30">
        <v>424</v>
      </c>
      <c r="Q442" s="24">
        <v>662</v>
      </c>
      <c r="R442" s="29" t="s">
        <v>1598</v>
      </c>
      <c r="S442" s="24" t="s">
        <v>1583</v>
      </c>
      <c r="T442" s="29" t="s">
        <v>1632</v>
      </c>
      <c r="U442" s="24"/>
    </row>
    <row r="443" ht="100" customHeight="1" spans="1:21">
      <c r="A443" s="24">
        <v>438</v>
      </c>
      <c r="B443" s="29" t="s">
        <v>1634</v>
      </c>
      <c r="C443" s="29" t="s">
        <v>28</v>
      </c>
      <c r="D443" s="29" t="s">
        <v>489</v>
      </c>
      <c r="E443" s="29" t="s">
        <v>1632</v>
      </c>
      <c r="F443" s="24"/>
      <c r="G443" s="24" t="s">
        <v>997</v>
      </c>
      <c r="H443" s="30">
        <v>100</v>
      </c>
      <c r="I443" s="30">
        <v>100</v>
      </c>
      <c r="J443" s="35"/>
      <c r="K443" s="35"/>
      <c r="L443" s="35"/>
      <c r="M443" s="24"/>
      <c r="N443" s="29" t="s">
        <v>1635</v>
      </c>
      <c r="O443" s="30">
        <v>1086</v>
      </c>
      <c r="P443" s="30">
        <v>424</v>
      </c>
      <c r="Q443" s="24">
        <v>662</v>
      </c>
      <c r="R443" s="29" t="s">
        <v>1598</v>
      </c>
      <c r="S443" s="24" t="s">
        <v>1583</v>
      </c>
      <c r="T443" s="29" t="s">
        <v>1632</v>
      </c>
      <c r="U443" s="24"/>
    </row>
    <row r="444" ht="100" customHeight="1" spans="1:21">
      <c r="A444" s="24">
        <v>439</v>
      </c>
      <c r="B444" s="29" t="s">
        <v>1636</v>
      </c>
      <c r="C444" s="29" t="s">
        <v>372</v>
      </c>
      <c r="D444" s="29" t="s">
        <v>357</v>
      </c>
      <c r="E444" s="29" t="s">
        <v>1632</v>
      </c>
      <c r="F444" s="24"/>
      <c r="G444" s="24" t="s">
        <v>997</v>
      </c>
      <c r="H444" s="30">
        <v>90</v>
      </c>
      <c r="I444" s="30">
        <v>90</v>
      </c>
      <c r="J444" s="35"/>
      <c r="K444" s="35"/>
      <c r="L444" s="35"/>
      <c r="M444" s="24"/>
      <c r="N444" s="29" t="s">
        <v>1637</v>
      </c>
      <c r="O444" s="30">
        <v>1086</v>
      </c>
      <c r="P444" s="30">
        <v>424</v>
      </c>
      <c r="Q444" s="24">
        <v>662</v>
      </c>
      <c r="R444" s="29" t="s">
        <v>708</v>
      </c>
      <c r="S444" s="24" t="s">
        <v>1583</v>
      </c>
      <c r="T444" s="29" t="s">
        <v>1632</v>
      </c>
      <c r="U444" s="24"/>
    </row>
    <row r="445" ht="100" customHeight="1" spans="1:21">
      <c r="A445" s="24">
        <v>440</v>
      </c>
      <c r="B445" s="29" t="s">
        <v>1638</v>
      </c>
      <c r="C445" s="29" t="s">
        <v>39</v>
      </c>
      <c r="D445" s="29" t="s">
        <v>357</v>
      </c>
      <c r="E445" s="29" t="s">
        <v>1639</v>
      </c>
      <c r="F445" s="24"/>
      <c r="G445" s="24" t="s">
        <v>997</v>
      </c>
      <c r="H445" s="30">
        <v>120</v>
      </c>
      <c r="I445" s="30">
        <v>120</v>
      </c>
      <c r="J445" s="35"/>
      <c r="K445" s="35"/>
      <c r="L445" s="35"/>
      <c r="M445" s="24"/>
      <c r="N445" s="29" t="s">
        <v>1640</v>
      </c>
      <c r="O445" s="30">
        <v>908</v>
      </c>
      <c r="P445" s="30">
        <v>193</v>
      </c>
      <c r="Q445" s="24">
        <v>715</v>
      </c>
      <c r="R445" s="29" t="s">
        <v>1598</v>
      </c>
      <c r="S445" s="24" t="s">
        <v>1583</v>
      </c>
      <c r="T445" s="29" t="s">
        <v>1639</v>
      </c>
      <c r="U445" s="24"/>
    </row>
    <row r="446" ht="100" customHeight="1" spans="1:21">
      <c r="A446" s="24">
        <v>441</v>
      </c>
      <c r="B446" s="29" t="s">
        <v>1641</v>
      </c>
      <c r="C446" s="29" t="s">
        <v>52</v>
      </c>
      <c r="D446" s="29" t="s">
        <v>357</v>
      </c>
      <c r="E446" s="29" t="s">
        <v>1639</v>
      </c>
      <c r="F446" s="24"/>
      <c r="G446" s="24" t="s">
        <v>997</v>
      </c>
      <c r="H446" s="30">
        <v>200</v>
      </c>
      <c r="I446" s="30">
        <v>200</v>
      </c>
      <c r="J446" s="35"/>
      <c r="K446" s="35"/>
      <c r="L446" s="35"/>
      <c r="M446" s="24"/>
      <c r="N446" s="29" t="s">
        <v>1642</v>
      </c>
      <c r="O446" s="30">
        <v>908</v>
      </c>
      <c r="P446" s="30">
        <v>193</v>
      </c>
      <c r="Q446" s="24">
        <v>715</v>
      </c>
      <c r="R446" s="29" t="s">
        <v>708</v>
      </c>
      <c r="S446" s="24" t="s">
        <v>1583</v>
      </c>
      <c r="T446" s="29" t="s">
        <v>1639</v>
      </c>
      <c r="U446" s="24"/>
    </row>
    <row r="447" ht="100" customHeight="1" spans="1:21">
      <c r="A447" s="24">
        <v>442</v>
      </c>
      <c r="B447" s="29" t="s">
        <v>1643</v>
      </c>
      <c r="C447" s="29" t="s">
        <v>28</v>
      </c>
      <c r="D447" s="29" t="s">
        <v>357</v>
      </c>
      <c r="E447" s="29" t="s">
        <v>1644</v>
      </c>
      <c r="F447" s="24"/>
      <c r="G447" s="24" t="s">
        <v>997</v>
      </c>
      <c r="H447" s="29">
        <v>30</v>
      </c>
      <c r="I447" s="29">
        <v>30</v>
      </c>
      <c r="J447" s="35"/>
      <c r="K447" s="35"/>
      <c r="L447" s="35"/>
      <c r="M447" s="24"/>
      <c r="N447" s="29" t="s">
        <v>1645</v>
      </c>
      <c r="O447" s="29">
        <v>1377</v>
      </c>
      <c r="P447" s="29">
        <v>779</v>
      </c>
      <c r="Q447" s="24">
        <v>598</v>
      </c>
      <c r="R447" s="29" t="s">
        <v>1646</v>
      </c>
      <c r="S447" s="24" t="s">
        <v>1583</v>
      </c>
      <c r="T447" s="29" t="s">
        <v>1644</v>
      </c>
      <c r="U447" s="24"/>
    </row>
    <row r="448" ht="100" customHeight="1" spans="1:21">
      <c r="A448" s="24">
        <v>443</v>
      </c>
      <c r="B448" s="29" t="s">
        <v>1647</v>
      </c>
      <c r="C448" s="29" t="s">
        <v>39</v>
      </c>
      <c r="D448" s="29" t="s">
        <v>489</v>
      </c>
      <c r="E448" s="29" t="s">
        <v>1644</v>
      </c>
      <c r="F448" s="24"/>
      <c r="G448" s="24" t="s">
        <v>997</v>
      </c>
      <c r="H448" s="29">
        <v>80</v>
      </c>
      <c r="I448" s="29">
        <v>80</v>
      </c>
      <c r="J448" s="35"/>
      <c r="K448" s="35"/>
      <c r="L448" s="35"/>
      <c r="M448" s="24"/>
      <c r="N448" s="29" t="s">
        <v>1648</v>
      </c>
      <c r="O448" s="29">
        <v>1377</v>
      </c>
      <c r="P448" s="29">
        <v>779</v>
      </c>
      <c r="Q448" s="24">
        <v>598</v>
      </c>
      <c r="R448" s="29" t="s">
        <v>1649</v>
      </c>
      <c r="S448" s="24" t="s">
        <v>1583</v>
      </c>
      <c r="T448" s="29" t="s">
        <v>1644</v>
      </c>
      <c r="U448" s="24"/>
    </row>
    <row r="449" ht="100" customHeight="1" spans="1:21">
      <c r="A449" s="24">
        <v>444</v>
      </c>
      <c r="B449" s="29" t="s">
        <v>1650</v>
      </c>
      <c r="C449" s="29" t="s">
        <v>28</v>
      </c>
      <c r="D449" s="29" t="s">
        <v>357</v>
      </c>
      <c r="E449" s="29" t="s">
        <v>1644</v>
      </c>
      <c r="F449" s="24"/>
      <c r="G449" s="24" t="s">
        <v>997</v>
      </c>
      <c r="H449" s="30">
        <v>10</v>
      </c>
      <c r="I449" s="30">
        <v>10</v>
      </c>
      <c r="J449" s="35"/>
      <c r="K449" s="35"/>
      <c r="L449" s="35"/>
      <c r="M449" s="24"/>
      <c r="N449" s="29" t="s">
        <v>1651</v>
      </c>
      <c r="O449" s="29">
        <v>1377</v>
      </c>
      <c r="P449" s="29">
        <v>779</v>
      </c>
      <c r="Q449" s="24">
        <v>598</v>
      </c>
      <c r="R449" s="29" t="s">
        <v>708</v>
      </c>
      <c r="S449" s="24" t="s">
        <v>1583</v>
      </c>
      <c r="T449" s="29" t="s">
        <v>1644</v>
      </c>
      <c r="U449" s="24"/>
    </row>
    <row r="450" ht="100" customHeight="1" spans="1:21">
      <c r="A450" s="24">
        <v>445</v>
      </c>
      <c r="B450" s="29" t="s">
        <v>1652</v>
      </c>
      <c r="C450" s="29" t="s">
        <v>28</v>
      </c>
      <c r="D450" s="29" t="s">
        <v>357</v>
      </c>
      <c r="E450" s="29" t="s">
        <v>1653</v>
      </c>
      <c r="F450" s="24"/>
      <c r="G450" s="24" t="s">
        <v>997</v>
      </c>
      <c r="H450" s="30">
        <v>3000</v>
      </c>
      <c r="I450" s="30">
        <v>3000</v>
      </c>
      <c r="J450" s="35"/>
      <c r="K450" s="35"/>
      <c r="L450" s="35"/>
      <c r="M450" s="24"/>
      <c r="N450" s="29" t="s">
        <v>1654</v>
      </c>
      <c r="O450" s="30">
        <v>278</v>
      </c>
      <c r="P450" s="30">
        <v>83</v>
      </c>
      <c r="Q450" s="24">
        <v>195</v>
      </c>
      <c r="R450" s="29" t="s">
        <v>708</v>
      </c>
      <c r="S450" s="24" t="s">
        <v>1583</v>
      </c>
      <c r="T450" s="29" t="s">
        <v>1653</v>
      </c>
      <c r="U450" s="24"/>
    </row>
    <row r="451" ht="100" customHeight="1" spans="1:21">
      <c r="A451" s="24">
        <v>446</v>
      </c>
      <c r="B451" s="29" t="s">
        <v>1655</v>
      </c>
      <c r="C451" s="29" t="s">
        <v>28</v>
      </c>
      <c r="D451" s="29" t="s">
        <v>489</v>
      </c>
      <c r="E451" s="29" t="s">
        <v>1653</v>
      </c>
      <c r="F451" s="24"/>
      <c r="G451" s="24" t="s">
        <v>997</v>
      </c>
      <c r="H451" s="30">
        <v>500</v>
      </c>
      <c r="I451" s="30">
        <v>500</v>
      </c>
      <c r="J451" s="35"/>
      <c r="K451" s="35"/>
      <c r="L451" s="35"/>
      <c r="M451" s="24"/>
      <c r="N451" s="29" t="s">
        <v>1656</v>
      </c>
      <c r="O451" s="30">
        <v>278</v>
      </c>
      <c r="P451" s="30">
        <v>83</v>
      </c>
      <c r="Q451" s="24">
        <v>195</v>
      </c>
      <c r="R451" s="29" t="s">
        <v>1649</v>
      </c>
      <c r="S451" s="24" t="s">
        <v>1583</v>
      </c>
      <c r="T451" s="29" t="s">
        <v>1653</v>
      </c>
      <c r="U451" s="24"/>
    </row>
    <row r="452" ht="100" customHeight="1" spans="1:21">
      <c r="A452" s="24">
        <v>447</v>
      </c>
      <c r="B452" s="29" t="s">
        <v>1657</v>
      </c>
      <c r="C452" s="29" t="s">
        <v>28</v>
      </c>
      <c r="D452" s="29" t="s">
        <v>357</v>
      </c>
      <c r="E452" s="29" t="s">
        <v>1658</v>
      </c>
      <c r="F452" s="24"/>
      <c r="G452" s="24" t="s">
        <v>997</v>
      </c>
      <c r="H452" s="30">
        <v>1000</v>
      </c>
      <c r="I452" s="30">
        <v>1000</v>
      </c>
      <c r="J452" s="35"/>
      <c r="K452" s="35"/>
      <c r="L452" s="35"/>
      <c r="M452" s="24"/>
      <c r="N452" s="29" t="s">
        <v>1659</v>
      </c>
      <c r="O452" s="29">
        <v>310</v>
      </c>
      <c r="P452" s="29">
        <v>66</v>
      </c>
      <c r="Q452" s="24">
        <v>244</v>
      </c>
      <c r="R452" s="29"/>
      <c r="S452" s="24" t="s">
        <v>1583</v>
      </c>
      <c r="T452" s="29" t="s">
        <v>1658</v>
      </c>
      <c r="U452" s="24"/>
    </row>
    <row r="453" ht="100" customHeight="1" spans="1:21">
      <c r="A453" s="24">
        <v>448</v>
      </c>
      <c r="B453" s="29" t="s">
        <v>1660</v>
      </c>
      <c r="C453" s="29" t="s">
        <v>28</v>
      </c>
      <c r="D453" s="29" t="s">
        <v>489</v>
      </c>
      <c r="E453" s="29" t="s">
        <v>1658</v>
      </c>
      <c r="F453" s="24"/>
      <c r="G453" s="24" t="s">
        <v>997</v>
      </c>
      <c r="H453" s="29">
        <v>100</v>
      </c>
      <c r="I453" s="29">
        <v>100</v>
      </c>
      <c r="J453" s="35"/>
      <c r="K453" s="35"/>
      <c r="L453" s="35"/>
      <c r="M453" s="24"/>
      <c r="N453" s="29" t="s">
        <v>1661</v>
      </c>
      <c r="O453" s="29">
        <v>310</v>
      </c>
      <c r="P453" s="29">
        <v>66</v>
      </c>
      <c r="Q453" s="24">
        <v>244</v>
      </c>
      <c r="R453" s="29" t="s">
        <v>1649</v>
      </c>
      <c r="S453" s="24" t="s">
        <v>1583</v>
      </c>
      <c r="T453" s="29" t="s">
        <v>1658</v>
      </c>
      <c r="U453" s="24"/>
    </row>
    <row r="454" ht="100" customHeight="1" spans="1:21">
      <c r="A454" s="24">
        <v>449</v>
      </c>
      <c r="B454" s="29" t="s">
        <v>1662</v>
      </c>
      <c r="C454" s="29" t="s">
        <v>28</v>
      </c>
      <c r="D454" s="29" t="s">
        <v>357</v>
      </c>
      <c r="E454" s="29" t="s">
        <v>1658</v>
      </c>
      <c r="F454" s="24"/>
      <c r="G454" s="24" t="s">
        <v>997</v>
      </c>
      <c r="H454" s="30">
        <v>70</v>
      </c>
      <c r="I454" s="30">
        <v>70</v>
      </c>
      <c r="J454" s="35"/>
      <c r="K454" s="35"/>
      <c r="L454" s="35"/>
      <c r="M454" s="24"/>
      <c r="N454" s="29" t="s">
        <v>1663</v>
      </c>
      <c r="O454" s="29">
        <v>310</v>
      </c>
      <c r="P454" s="29">
        <v>66</v>
      </c>
      <c r="Q454" s="24">
        <v>244</v>
      </c>
      <c r="R454" s="29" t="s">
        <v>708</v>
      </c>
      <c r="S454" s="24" t="s">
        <v>1583</v>
      </c>
      <c r="T454" s="29" t="s">
        <v>1658</v>
      </c>
      <c r="U454" s="24"/>
    </row>
    <row r="455" ht="100" customHeight="1" spans="1:21">
      <c r="A455" s="24">
        <v>450</v>
      </c>
      <c r="B455" s="29" t="s">
        <v>1664</v>
      </c>
      <c r="C455" s="29" t="s">
        <v>28</v>
      </c>
      <c r="D455" s="29" t="s">
        <v>357</v>
      </c>
      <c r="E455" s="29" t="s">
        <v>1658</v>
      </c>
      <c r="F455" s="24"/>
      <c r="G455" s="24" t="s">
        <v>997</v>
      </c>
      <c r="H455" s="29">
        <v>100</v>
      </c>
      <c r="I455" s="29">
        <v>100</v>
      </c>
      <c r="J455" s="35"/>
      <c r="K455" s="35"/>
      <c r="L455" s="35"/>
      <c r="M455" s="24"/>
      <c r="N455" s="29" t="s">
        <v>1665</v>
      </c>
      <c r="O455" s="29">
        <v>310</v>
      </c>
      <c r="P455" s="29">
        <v>66</v>
      </c>
      <c r="Q455" s="24">
        <v>244</v>
      </c>
      <c r="R455" s="29" t="s">
        <v>708</v>
      </c>
      <c r="S455" s="24" t="s">
        <v>1583</v>
      </c>
      <c r="T455" s="29" t="s">
        <v>1658</v>
      </c>
      <c r="U455" s="24"/>
    </row>
    <row r="456" ht="100" customHeight="1" spans="1:21">
      <c r="A456" s="24">
        <v>451</v>
      </c>
      <c r="B456" s="29" t="s">
        <v>1666</v>
      </c>
      <c r="C456" s="29" t="s">
        <v>28</v>
      </c>
      <c r="D456" s="29" t="s">
        <v>489</v>
      </c>
      <c r="E456" s="29" t="s">
        <v>1658</v>
      </c>
      <c r="F456" s="24"/>
      <c r="G456" s="24" t="s">
        <v>997</v>
      </c>
      <c r="H456" s="29">
        <v>30</v>
      </c>
      <c r="I456" s="29">
        <v>30</v>
      </c>
      <c r="J456" s="35"/>
      <c r="K456" s="35"/>
      <c r="L456" s="35"/>
      <c r="M456" s="24"/>
      <c r="N456" s="29" t="s">
        <v>1667</v>
      </c>
      <c r="O456" s="29">
        <v>310</v>
      </c>
      <c r="P456" s="29">
        <v>66</v>
      </c>
      <c r="Q456" s="24">
        <v>244</v>
      </c>
      <c r="R456" s="29" t="s">
        <v>1649</v>
      </c>
      <c r="S456" s="24" t="s">
        <v>1583</v>
      </c>
      <c r="T456" s="29" t="s">
        <v>1658</v>
      </c>
      <c r="U456" s="24"/>
    </row>
    <row r="457" ht="100" customHeight="1" spans="1:21">
      <c r="A457" s="24">
        <v>452</v>
      </c>
      <c r="B457" s="29" t="s">
        <v>1668</v>
      </c>
      <c r="C457" s="29" t="s">
        <v>1669</v>
      </c>
      <c r="D457" s="29" t="s">
        <v>489</v>
      </c>
      <c r="E457" s="29" t="s">
        <v>1658</v>
      </c>
      <c r="F457" s="24"/>
      <c r="G457" s="24" t="s">
        <v>997</v>
      </c>
      <c r="H457" s="29">
        <v>30</v>
      </c>
      <c r="I457" s="29">
        <v>30</v>
      </c>
      <c r="J457" s="35"/>
      <c r="K457" s="35"/>
      <c r="L457" s="35"/>
      <c r="M457" s="24"/>
      <c r="N457" s="29" t="s">
        <v>1670</v>
      </c>
      <c r="O457" s="29">
        <v>310</v>
      </c>
      <c r="P457" s="29">
        <v>66</v>
      </c>
      <c r="Q457" s="24">
        <v>244</v>
      </c>
      <c r="R457" s="29" t="s">
        <v>1649</v>
      </c>
      <c r="S457" s="24" t="s">
        <v>1583</v>
      </c>
      <c r="T457" s="29" t="s">
        <v>1658</v>
      </c>
      <c r="U457" s="24"/>
    </row>
    <row r="458" ht="100" customHeight="1" spans="1:21">
      <c r="A458" s="24">
        <v>453</v>
      </c>
      <c r="B458" s="29" t="s">
        <v>1671</v>
      </c>
      <c r="C458" s="29" t="s">
        <v>28</v>
      </c>
      <c r="D458" s="29" t="s">
        <v>357</v>
      </c>
      <c r="E458" s="29" t="s">
        <v>1658</v>
      </c>
      <c r="F458" s="24"/>
      <c r="G458" s="24" t="s">
        <v>997</v>
      </c>
      <c r="H458" s="29">
        <v>90</v>
      </c>
      <c r="I458" s="29">
        <v>90</v>
      </c>
      <c r="J458" s="24"/>
      <c r="K458" s="24"/>
      <c r="L458" s="24"/>
      <c r="M458" s="24"/>
      <c r="N458" s="29" t="s">
        <v>1672</v>
      </c>
      <c r="O458" s="29">
        <v>310</v>
      </c>
      <c r="P458" s="29">
        <v>66</v>
      </c>
      <c r="Q458" s="24">
        <v>244</v>
      </c>
      <c r="R458" s="29" t="s">
        <v>1649</v>
      </c>
      <c r="S458" s="24" t="s">
        <v>1583</v>
      </c>
      <c r="T458" s="29" t="s">
        <v>1658</v>
      </c>
      <c r="U458" s="24"/>
    </row>
    <row r="459" ht="100" customHeight="1" spans="1:21">
      <c r="A459" s="24">
        <v>454</v>
      </c>
      <c r="B459" s="29" t="s">
        <v>1673</v>
      </c>
      <c r="C459" s="29" t="s">
        <v>1669</v>
      </c>
      <c r="D459" s="29" t="s">
        <v>357</v>
      </c>
      <c r="E459" s="29" t="s">
        <v>1674</v>
      </c>
      <c r="F459" s="24"/>
      <c r="G459" s="24" t="s">
        <v>997</v>
      </c>
      <c r="H459" s="30">
        <v>300</v>
      </c>
      <c r="I459" s="30">
        <v>300</v>
      </c>
      <c r="J459" s="24"/>
      <c r="K459" s="24"/>
      <c r="L459" s="24"/>
      <c r="M459" s="24"/>
      <c r="N459" s="29" t="s">
        <v>1675</v>
      </c>
      <c r="O459" s="30">
        <v>1808</v>
      </c>
      <c r="P459" s="30">
        <v>917</v>
      </c>
      <c r="Q459" s="24">
        <v>891</v>
      </c>
      <c r="R459" s="29" t="s">
        <v>708</v>
      </c>
      <c r="S459" s="24" t="s">
        <v>1583</v>
      </c>
      <c r="T459" s="29" t="s">
        <v>1674</v>
      </c>
      <c r="U459" s="24"/>
    </row>
    <row r="460" ht="100" customHeight="1" spans="1:21">
      <c r="A460" s="24">
        <v>455</v>
      </c>
      <c r="B460" s="29" t="s">
        <v>1676</v>
      </c>
      <c r="C460" s="29" t="s">
        <v>28</v>
      </c>
      <c r="D460" s="29" t="s">
        <v>489</v>
      </c>
      <c r="E460" s="29" t="s">
        <v>1674</v>
      </c>
      <c r="F460" s="24"/>
      <c r="G460" s="24" t="s">
        <v>997</v>
      </c>
      <c r="H460" s="30">
        <v>100</v>
      </c>
      <c r="I460" s="30">
        <v>100</v>
      </c>
      <c r="J460" s="24"/>
      <c r="K460" s="24"/>
      <c r="L460" s="24"/>
      <c r="M460" s="24"/>
      <c r="N460" s="29" t="s">
        <v>1677</v>
      </c>
      <c r="O460" s="30">
        <v>1808</v>
      </c>
      <c r="P460" s="30">
        <v>917</v>
      </c>
      <c r="Q460" s="24">
        <v>891</v>
      </c>
      <c r="R460" s="29" t="s">
        <v>1649</v>
      </c>
      <c r="S460" s="24" t="s">
        <v>1583</v>
      </c>
      <c r="T460" s="29" t="s">
        <v>1674</v>
      </c>
      <c r="U460" s="24"/>
    </row>
    <row r="461" ht="100" customHeight="1" spans="1:21">
      <c r="A461" s="24">
        <v>456</v>
      </c>
      <c r="B461" s="29" t="s">
        <v>1678</v>
      </c>
      <c r="C461" s="29" t="s">
        <v>1669</v>
      </c>
      <c r="D461" s="29" t="s">
        <v>357</v>
      </c>
      <c r="E461" s="29" t="s">
        <v>1679</v>
      </c>
      <c r="F461" s="24"/>
      <c r="G461" s="24" t="s">
        <v>997</v>
      </c>
      <c r="H461" s="30">
        <v>400</v>
      </c>
      <c r="I461" s="30">
        <v>400</v>
      </c>
      <c r="J461" s="24"/>
      <c r="K461" s="24"/>
      <c r="L461" s="24"/>
      <c r="M461" s="24"/>
      <c r="N461" s="29" t="s">
        <v>1680</v>
      </c>
      <c r="O461" s="30">
        <v>793</v>
      </c>
      <c r="P461" s="30">
        <v>282</v>
      </c>
      <c r="Q461" s="24">
        <v>511</v>
      </c>
      <c r="R461" s="29" t="s">
        <v>708</v>
      </c>
      <c r="S461" s="24" t="s">
        <v>1583</v>
      </c>
      <c r="T461" s="29" t="s">
        <v>1679</v>
      </c>
      <c r="U461" s="24"/>
    </row>
    <row r="462" ht="100" customHeight="1" spans="1:21">
      <c r="A462" s="24">
        <v>457</v>
      </c>
      <c r="B462" s="29" t="s">
        <v>1681</v>
      </c>
      <c r="C462" s="29" t="s">
        <v>28</v>
      </c>
      <c r="D462" s="29" t="s">
        <v>489</v>
      </c>
      <c r="E462" s="29" t="s">
        <v>1679</v>
      </c>
      <c r="F462" s="24"/>
      <c r="G462" s="24" t="s">
        <v>997</v>
      </c>
      <c r="H462" s="30">
        <v>100</v>
      </c>
      <c r="I462" s="30">
        <v>100</v>
      </c>
      <c r="J462" s="24"/>
      <c r="K462" s="24"/>
      <c r="L462" s="24"/>
      <c r="M462" s="24"/>
      <c r="N462" s="29" t="s">
        <v>1682</v>
      </c>
      <c r="O462" s="30">
        <v>793</v>
      </c>
      <c r="P462" s="30">
        <v>282</v>
      </c>
      <c r="Q462" s="24">
        <v>511</v>
      </c>
      <c r="R462" s="29" t="s">
        <v>1649</v>
      </c>
      <c r="S462" s="24" t="s">
        <v>1583</v>
      </c>
      <c r="T462" s="29" t="s">
        <v>1679</v>
      </c>
      <c r="U462" s="24"/>
    </row>
    <row r="463" ht="100" customHeight="1" spans="1:21">
      <c r="A463" s="24">
        <v>458</v>
      </c>
      <c r="B463" s="29" t="s">
        <v>1683</v>
      </c>
      <c r="C463" s="29" t="s">
        <v>372</v>
      </c>
      <c r="D463" s="29" t="s">
        <v>357</v>
      </c>
      <c r="E463" s="29" t="s">
        <v>1684</v>
      </c>
      <c r="F463" s="24"/>
      <c r="G463" s="24" t="s">
        <v>997</v>
      </c>
      <c r="H463" s="30">
        <v>35</v>
      </c>
      <c r="I463" s="30">
        <v>35</v>
      </c>
      <c r="J463" s="24"/>
      <c r="K463" s="24"/>
      <c r="L463" s="24"/>
      <c r="M463" s="24"/>
      <c r="N463" s="29" t="s">
        <v>1685</v>
      </c>
      <c r="O463" s="30">
        <v>426</v>
      </c>
      <c r="P463" s="30">
        <v>214</v>
      </c>
      <c r="Q463" s="24">
        <v>212</v>
      </c>
      <c r="R463" s="29" t="s">
        <v>1586</v>
      </c>
      <c r="S463" s="24" t="s">
        <v>1583</v>
      </c>
      <c r="T463" s="29" t="s">
        <v>1684</v>
      </c>
      <c r="U463" s="24"/>
    </row>
    <row r="464" ht="100" customHeight="1" spans="1:21">
      <c r="A464" s="24">
        <v>459</v>
      </c>
      <c r="B464" s="29" t="s">
        <v>1686</v>
      </c>
      <c r="C464" s="29" t="s">
        <v>372</v>
      </c>
      <c r="D464" s="29" t="s">
        <v>357</v>
      </c>
      <c r="E464" s="29" t="s">
        <v>1684</v>
      </c>
      <c r="F464" s="24"/>
      <c r="G464" s="24" t="s">
        <v>997</v>
      </c>
      <c r="H464" s="30">
        <v>6</v>
      </c>
      <c r="I464" s="30">
        <v>6</v>
      </c>
      <c r="J464" s="24"/>
      <c r="K464" s="24"/>
      <c r="L464" s="24"/>
      <c r="M464" s="24"/>
      <c r="N464" s="29" t="s">
        <v>1687</v>
      </c>
      <c r="O464" s="30">
        <v>426</v>
      </c>
      <c r="P464" s="30">
        <v>214</v>
      </c>
      <c r="Q464" s="24">
        <v>212</v>
      </c>
      <c r="R464" s="29" t="s">
        <v>1688</v>
      </c>
      <c r="S464" s="24" t="s">
        <v>1583</v>
      </c>
      <c r="T464" s="29" t="s">
        <v>1684</v>
      </c>
      <c r="U464" s="24"/>
    </row>
    <row r="465" ht="100" customHeight="1" spans="1:21">
      <c r="A465" s="24">
        <v>460</v>
      </c>
      <c r="B465" s="29" t="s">
        <v>1689</v>
      </c>
      <c r="C465" s="29" t="s">
        <v>372</v>
      </c>
      <c r="D465" s="29" t="s">
        <v>357</v>
      </c>
      <c r="E465" s="29" t="s">
        <v>1684</v>
      </c>
      <c r="F465" s="24"/>
      <c r="G465" s="24" t="s">
        <v>997</v>
      </c>
      <c r="H465" s="30">
        <v>8</v>
      </c>
      <c r="I465" s="30">
        <v>8</v>
      </c>
      <c r="J465" s="24"/>
      <c r="K465" s="24"/>
      <c r="L465" s="24"/>
      <c r="M465" s="24"/>
      <c r="N465" s="29" t="s">
        <v>1690</v>
      </c>
      <c r="O465" s="30">
        <v>426</v>
      </c>
      <c r="P465" s="30">
        <v>214</v>
      </c>
      <c r="Q465" s="24">
        <v>212</v>
      </c>
      <c r="R465" s="29" t="s">
        <v>1691</v>
      </c>
      <c r="S465" s="24" t="s">
        <v>1583</v>
      </c>
      <c r="T465" s="29" t="s">
        <v>1684</v>
      </c>
      <c r="U465" s="24"/>
    </row>
    <row r="466" ht="100" customHeight="1" spans="1:21">
      <c r="A466" s="24">
        <v>461</v>
      </c>
      <c r="B466" s="29" t="s">
        <v>1692</v>
      </c>
      <c r="C466" s="29" t="s">
        <v>28</v>
      </c>
      <c r="D466" s="29" t="s">
        <v>489</v>
      </c>
      <c r="E466" s="29" t="s">
        <v>1693</v>
      </c>
      <c r="F466" s="24"/>
      <c r="G466" s="24" t="s">
        <v>997</v>
      </c>
      <c r="H466" s="30">
        <v>50</v>
      </c>
      <c r="I466" s="30">
        <v>50</v>
      </c>
      <c r="J466" s="24"/>
      <c r="K466" s="24"/>
      <c r="L466" s="24"/>
      <c r="M466" s="24"/>
      <c r="N466" s="29" t="s">
        <v>1694</v>
      </c>
      <c r="O466" s="30">
        <v>520</v>
      </c>
      <c r="P466" s="30">
        <v>254</v>
      </c>
      <c r="Q466" s="24">
        <v>266</v>
      </c>
      <c r="R466" s="29" t="s">
        <v>1649</v>
      </c>
      <c r="S466" s="24" t="s">
        <v>1583</v>
      </c>
      <c r="T466" s="29" t="s">
        <v>1693</v>
      </c>
      <c r="U466" s="24"/>
    </row>
    <row r="467" ht="100" customHeight="1" spans="1:21">
      <c r="A467" s="24">
        <v>462</v>
      </c>
      <c r="B467" s="29" t="s">
        <v>1695</v>
      </c>
      <c r="C467" s="29" t="s">
        <v>372</v>
      </c>
      <c r="D467" s="29" t="s">
        <v>357</v>
      </c>
      <c r="E467" s="29" t="s">
        <v>1693</v>
      </c>
      <c r="F467" s="24"/>
      <c r="G467" s="24" t="s">
        <v>997</v>
      </c>
      <c r="H467" s="29">
        <v>30</v>
      </c>
      <c r="I467" s="29">
        <v>30</v>
      </c>
      <c r="J467" s="24"/>
      <c r="K467" s="24"/>
      <c r="L467" s="24"/>
      <c r="M467" s="24"/>
      <c r="N467" s="29" t="s">
        <v>1696</v>
      </c>
      <c r="O467" s="30">
        <v>520</v>
      </c>
      <c r="P467" s="30">
        <v>254</v>
      </c>
      <c r="Q467" s="24">
        <v>266</v>
      </c>
      <c r="R467" s="29" t="s">
        <v>708</v>
      </c>
      <c r="S467" s="24" t="s">
        <v>1583</v>
      </c>
      <c r="T467" s="29" t="s">
        <v>1693</v>
      </c>
      <c r="U467" s="24"/>
    </row>
    <row r="468" ht="100" customHeight="1" spans="1:21">
      <c r="A468" s="24">
        <v>463</v>
      </c>
      <c r="B468" s="29" t="s">
        <v>1697</v>
      </c>
      <c r="C468" s="29" t="s">
        <v>28</v>
      </c>
      <c r="D468" s="29" t="s">
        <v>489</v>
      </c>
      <c r="E468" s="29" t="s">
        <v>1698</v>
      </c>
      <c r="F468" s="24"/>
      <c r="G468" s="24" t="s">
        <v>997</v>
      </c>
      <c r="H468" s="30">
        <v>50</v>
      </c>
      <c r="I468" s="30">
        <v>50</v>
      </c>
      <c r="J468" s="24"/>
      <c r="K468" s="24"/>
      <c r="L468" s="24"/>
      <c r="M468" s="24"/>
      <c r="N468" s="29" t="s">
        <v>1600</v>
      </c>
      <c r="O468" s="30">
        <v>402</v>
      </c>
      <c r="P468" s="30">
        <v>274</v>
      </c>
      <c r="Q468" s="24">
        <v>128</v>
      </c>
      <c r="R468" s="29" t="s">
        <v>1649</v>
      </c>
      <c r="S468" s="24" t="s">
        <v>1583</v>
      </c>
      <c r="T468" s="29" t="s">
        <v>1698</v>
      </c>
      <c r="U468" s="24"/>
    </row>
    <row r="469" ht="100" customHeight="1" spans="1:21">
      <c r="A469" s="24">
        <v>464</v>
      </c>
      <c r="B469" s="29" t="s">
        <v>1699</v>
      </c>
      <c r="C469" s="29" t="s">
        <v>372</v>
      </c>
      <c r="D469" s="29" t="s">
        <v>357</v>
      </c>
      <c r="E469" s="29" t="s">
        <v>1698</v>
      </c>
      <c r="F469" s="24"/>
      <c r="G469" s="24" t="s">
        <v>997</v>
      </c>
      <c r="H469" s="30">
        <v>20</v>
      </c>
      <c r="I469" s="30">
        <v>20</v>
      </c>
      <c r="J469" s="24"/>
      <c r="K469" s="24"/>
      <c r="L469" s="24"/>
      <c r="M469" s="24"/>
      <c r="N469" s="29" t="s">
        <v>1700</v>
      </c>
      <c r="O469" s="30">
        <v>402</v>
      </c>
      <c r="P469" s="30">
        <v>274</v>
      </c>
      <c r="Q469" s="24">
        <v>128</v>
      </c>
      <c r="R469" s="29" t="s">
        <v>708</v>
      </c>
      <c r="S469" s="24" t="s">
        <v>1583</v>
      </c>
      <c r="T469" s="29" t="s">
        <v>1698</v>
      </c>
      <c r="U469" s="24"/>
    </row>
    <row r="470" ht="100" customHeight="1" spans="1:21">
      <c r="A470" s="24">
        <v>465</v>
      </c>
      <c r="B470" s="82" t="s">
        <v>1701</v>
      </c>
      <c r="C470" s="82" t="s">
        <v>28</v>
      </c>
      <c r="D470" s="82" t="s">
        <v>1702</v>
      </c>
      <c r="E470" s="82" t="s">
        <v>1703</v>
      </c>
      <c r="F470" s="82"/>
      <c r="G470" s="82" t="s">
        <v>1704</v>
      </c>
      <c r="H470" s="82">
        <v>1400</v>
      </c>
      <c r="I470" s="82">
        <v>1400</v>
      </c>
      <c r="J470" s="82"/>
      <c r="K470" s="82"/>
      <c r="L470" s="82"/>
      <c r="M470" s="82"/>
      <c r="N470" s="82" t="s">
        <v>1705</v>
      </c>
      <c r="O470" s="82">
        <v>5000</v>
      </c>
      <c r="P470" s="88"/>
      <c r="Q470" s="90"/>
      <c r="R470" s="91" t="s">
        <v>1706</v>
      </c>
      <c r="S470" s="82" t="s">
        <v>1707</v>
      </c>
      <c r="T470" s="82" t="s">
        <v>1708</v>
      </c>
      <c r="U470" s="16"/>
    </row>
    <row r="471" ht="100" customHeight="1" spans="1:21">
      <c r="A471" s="24">
        <v>466</v>
      </c>
      <c r="B471" s="16" t="s">
        <v>1709</v>
      </c>
      <c r="C471" s="16" t="s">
        <v>28</v>
      </c>
      <c r="D471" s="16" t="s">
        <v>1710</v>
      </c>
      <c r="E471" s="16" t="s">
        <v>1703</v>
      </c>
      <c r="F471" s="62"/>
      <c r="G471" s="83" t="s">
        <v>483</v>
      </c>
      <c r="H471" s="84">
        <v>600</v>
      </c>
      <c r="I471" s="84">
        <v>600</v>
      </c>
      <c r="J471" s="16"/>
      <c r="K471" s="16"/>
      <c r="L471" s="16"/>
      <c r="M471" s="16"/>
      <c r="N471" s="16" t="s">
        <v>1711</v>
      </c>
      <c r="O471" s="16">
        <v>2000</v>
      </c>
      <c r="P471" s="16">
        <v>2000</v>
      </c>
      <c r="Q471" s="16"/>
      <c r="R471" s="83" t="s">
        <v>1712</v>
      </c>
      <c r="S471" s="16" t="s">
        <v>1707</v>
      </c>
      <c r="T471" s="16" t="s">
        <v>1707</v>
      </c>
      <c r="U471" s="16"/>
    </row>
    <row r="472" ht="100" customHeight="1" spans="1:21">
      <c r="A472" s="24">
        <v>467</v>
      </c>
      <c r="B472" s="82" t="s">
        <v>1713</v>
      </c>
      <c r="C472" s="82" t="s">
        <v>28</v>
      </c>
      <c r="D472" s="82" t="s">
        <v>1702</v>
      </c>
      <c r="E472" s="82" t="s">
        <v>1703</v>
      </c>
      <c r="F472" s="82" t="s">
        <v>1714</v>
      </c>
      <c r="G472" s="82" t="s">
        <v>1715</v>
      </c>
      <c r="H472" s="82">
        <v>700</v>
      </c>
      <c r="I472" s="82">
        <v>700</v>
      </c>
      <c r="J472" s="82"/>
      <c r="K472" s="82"/>
      <c r="L472" s="82"/>
      <c r="M472" s="82"/>
      <c r="N472" s="16" t="s">
        <v>1716</v>
      </c>
      <c r="O472" s="82">
        <v>3515</v>
      </c>
      <c r="P472" s="82">
        <v>3515</v>
      </c>
      <c r="Q472" s="90"/>
      <c r="R472" s="83" t="s">
        <v>1717</v>
      </c>
      <c r="S472" s="82" t="s">
        <v>1707</v>
      </c>
      <c r="T472" s="16" t="s">
        <v>1718</v>
      </c>
      <c r="U472" s="16"/>
    </row>
    <row r="473" ht="100" customHeight="1" spans="1:21">
      <c r="A473" s="24">
        <v>468</v>
      </c>
      <c r="B473" s="82" t="s">
        <v>1719</v>
      </c>
      <c r="C473" s="82" t="s">
        <v>28</v>
      </c>
      <c r="D473" s="82" t="s">
        <v>1702</v>
      </c>
      <c r="E473" s="82" t="s">
        <v>1703</v>
      </c>
      <c r="F473" s="82" t="s">
        <v>1720</v>
      </c>
      <c r="G473" s="82" t="s">
        <v>1721</v>
      </c>
      <c r="H473" s="82">
        <v>1300</v>
      </c>
      <c r="I473" s="82">
        <v>1300</v>
      </c>
      <c r="J473" s="82"/>
      <c r="K473" s="82"/>
      <c r="L473" s="82"/>
      <c r="M473" s="82"/>
      <c r="N473" s="82" t="s">
        <v>1722</v>
      </c>
      <c r="O473" s="82">
        <v>17063</v>
      </c>
      <c r="P473" s="82">
        <v>17063</v>
      </c>
      <c r="Q473" s="90"/>
      <c r="R473" s="91" t="s">
        <v>1723</v>
      </c>
      <c r="S473" s="82" t="s">
        <v>1707</v>
      </c>
      <c r="T473" s="82" t="s">
        <v>1708</v>
      </c>
      <c r="U473" s="16"/>
    </row>
    <row r="474" ht="100" customHeight="1" spans="1:21">
      <c r="A474" s="24">
        <v>469</v>
      </c>
      <c r="B474" s="24" t="s">
        <v>1724</v>
      </c>
      <c r="C474" s="24" t="s">
        <v>28</v>
      </c>
      <c r="D474" s="24" t="s">
        <v>746</v>
      </c>
      <c r="E474" s="24" t="s">
        <v>1703</v>
      </c>
      <c r="F474" s="24" t="s">
        <v>1725</v>
      </c>
      <c r="G474" s="24" t="s">
        <v>1726</v>
      </c>
      <c r="H474" s="38">
        <v>1400</v>
      </c>
      <c r="I474" s="38">
        <v>800</v>
      </c>
      <c r="J474" s="35"/>
      <c r="K474" s="35"/>
      <c r="L474" s="35">
        <v>600</v>
      </c>
      <c r="M474" s="24"/>
      <c r="N474" s="24" t="s">
        <v>1727</v>
      </c>
      <c r="O474" s="24">
        <v>11600</v>
      </c>
      <c r="P474" s="24">
        <v>11600</v>
      </c>
      <c r="Q474" s="24">
        <v>0</v>
      </c>
      <c r="R474" s="24" t="s">
        <v>1728</v>
      </c>
      <c r="S474" s="24" t="s">
        <v>1729</v>
      </c>
      <c r="T474" s="53" t="s">
        <v>1729</v>
      </c>
      <c r="U474" s="24"/>
    </row>
    <row r="475" ht="100" customHeight="1" spans="1:21">
      <c r="A475" s="24">
        <v>470</v>
      </c>
      <c r="B475" s="85" t="s">
        <v>1730</v>
      </c>
      <c r="C475" s="24" t="s">
        <v>52</v>
      </c>
      <c r="D475" s="24" t="s">
        <v>357</v>
      </c>
      <c r="E475" s="24" t="s">
        <v>1731</v>
      </c>
      <c r="F475" s="24"/>
      <c r="G475" s="24" t="s">
        <v>1732</v>
      </c>
      <c r="H475" s="38">
        <v>677.91</v>
      </c>
      <c r="I475" s="35"/>
      <c r="J475" s="35"/>
      <c r="K475" s="35"/>
      <c r="L475" s="35"/>
      <c r="M475" s="24"/>
      <c r="N475" s="89" t="s">
        <v>1733</v>
      </c>
      <c r="O475" s="24"/>
      <c r="P475" s="24"/>
      <c r="Q475" s="24"/>
      <c r="R475" s="24" t="s">
        <v>1734</v>
      </c>
      <c r="S475" s="24" t="s">
        <v>1735</v>
      </c>
      <c r="T475" s="24" t="s">
        <v>1735</v>
      </c>
      <c r="U475" s="24"/>
    </row>
    <row r="476" ht="100" customHeight="1" spans="1:21">
      <c r="A476" s="24">
        <v>471</v>
      </c>
      <c r="B476" s="86" t="s">
        <v>1736</v>
      </c>
      <c r="C476" s="87" t="s">
        <v>28</v>
      </c>
      <c r="D476" s="87" t="s">
        <v>1737</v>
      </c>
      <c r="E476" s="87" t="s">
        <v>1731</v>
      </c>
      <c r="F476" s="87"/>
      <c r="G476" s="87" t="s">
        <v>932</v>
      </c>
      <c r="H476" s="87">
        <v>100</v>
      </c>
      <c r="I476" s="87">
        <v>100</v>
      </c>
      <c r="J476" s="87"/>
      <c r="K476" s="87"/>
      <c r="L476" s="87"/>
      <c r="M476" s="87"/>
      <c r="N476" s="83" t="s">
        <v>1738</v>
      </c>
      <c r="O476" s="83">
        <v>300</v>
      </c>
      <c r="P476" s="83">
        <v>150</v>
      </c>
      <c r="Q476" s="92"/>
      <c r="R476" s="24" t="s">
        <v>1739</v>
      </c>
      <c r="S476" s="82" t="s">
        <v>1740</v>
      </c>
      <c r="T476" s="82" t="s">
        <v>1740</v>
      </c>
      <c r="U476" s="36"/>
    </row>
  </sheetData>
  <autoFilter xmlns:etc="http://www.wps.cn/officeDocument/2017/etCustomData" ref="A1:U476" etc:filterBottomFollowUsedRange="0">
    <extLst/>
  </autoFilter>
  <mergeCells count="26">
    <mergeCell ref="A1:U1"/>
    <mergeCell ref="A2:D2"/>
    <mergeCell ref="R2:T2"/>
    <mergeCell ref="B3:G3"/>
    <mergeCell ref="H3:L3"/>
    <mergeCell ref="O3:Q3"/>
    <mergeCell ref="J4:K4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L4:L5"/>
    <mergeCell ref="M3:M5"/>
    <mergeCell ref="N3:N5"/>
    <mergeCell ref="O4:O5"/>
    <mergeCell ref="P4:P5"/>
    <mergeCell ref="Q4:Q5"/>
    <mergeCell ref="R3:R5"/>
    <mergeCell ref="S3:S5"/>
    <mergeCell ref="T3:T5"/>
    <mergeCell ref="U3:U5"/>
  </mergeCells>
  <dataValidations count="1">
    <dataValidation type="list" allowBlank="1" showInputMessage="1" showErrorMessage="1" sqref="C6 C8 C29 C43 C46 C63 C71 C87 C112:D112 C10:C11 C13:C14 C16:C17 C19:C23 C26:C27 C32:C36 C38:C41 C50:C51 C53:C57 C67:C68 C77:C78 C80:C85 C89:C94 C99:C111">
      <formula1>#REF!</formula1>
    </dataValidation>
  </dataValidations>
  <printOptions horizontalCentered="1"/>
  <pageMargins left="0.590277777777778" right="0.590277777777778" top="0.786805555555556" bottom="0.60625" header="0.511805555555556" footer="0.511805555555556"/>
  <pageSetup paperSize="9" scale="80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9"/>
  <sheetViews>
    <sheetView zoomScale="115" zoomScaleNormal="115" workbookViewId="0">
      <pane ySplit="5" topLeftCell="A6" activePane="bottomLeft" state="frozen"/>
      <selection/>
      <selection pane="bottomLeft" activeCell="G15" sqref="G15"/>
    </sheetView>
  </sheetViews>
  <sheetFormatPr defaultColWidth="8.1" defaultRowHeight="13.5"/>
  <cols>
    <col min="1" max="1" width="4.99166666666667" style="4" customWidth="1"/>
    <col min="2" max="2" width="17.7166666666667" style="5" customWidth="1"/>
    <col min="3" max="4" width="5.125" style="5" customWidth="1"/>
    <col min="5" max="5" width="8" style="5" customWidth="1"/>
    <col min="6" max="7" width="7.125" style="5" customWidth="1"/>
    <col min="8" max="9" width="6.625" style="6" customWidth="1"/>
    <col min="10" max="11" width="4.05" style="5" customWidth="1"/>
    <col min="12" max="12" width="4.7" style="5" customWidth="1"/>
    <col min="13" max="13" width="6.25" style="5" customWidth="1"/>
    <col min="14" max="14" width="14.2416666666667" style="5" customWidth="1"/>
    <col min="15" max="15" width="6.75" style="5" customWidth="1"/>
    <col min="16" max="16" width="7.2" style="5" customWidth="1"/>
    <col min="17" max="17" width="5.175" style="5" customWidth="1"/>
    <col min="18" max="18" width="12.4916666666667" style="5" customWidth="1"/>
    <col min="19" max="20" width="7.625" style="5" customWidth="1"/>
    <col min="21" max="21" width="6.95" style="7" customWidth="1"/>
    <col min="22" max="16384" width="8.1" style="1"/>
  </cols>
  <sheetData>
    <row r="1" s="1" customFormat="1" ht="43" customHeight="1" spans="1:21">
      <c r="A1" s="8" t="s">
        <v>1741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="1" customFormat="1" ht="15.6" customHeight="1" spans="1:21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8" t="s">
        <v>1</v>
      </c>
      <c r="S2" s="19"/>
      <c r="T2" s="18"/>
      <c r="U2" s="7"/>
    </row>
    <row r="3" s="2" customFormat="1" ht="27.95" customHeight="1" spans="1:21">
      <c r="A3" s="11" t="s">
        <v>2</v>
      </c>
      <c r="B3" s="12" t="s">
        <v>3</v>
      </c>
      <c r="C3" s="13"/>
      <c r="D3" s="13"/>
      <c r="E3" s="13"/>
      <c r="F3" s="13"/>
      <c r="G3" s="13"/>
      <c r="H3" s="13" t="s">
        <v>4</v>
      </c>
      <c r="I3" s="13"/>
      <c r="J3" s="13"/>
      <c r="K3" s="13"/>
      <c r="L3" s="13"/>
      <c r="M3" s="11" t="s">
        <v>5</v>
      </c>
      <c r="N3" s="13" t="s">
        <v>1742</v>
      </c>
      <c r="O3" s="13" t="s">
        <v>1743</v>
      </c>
      <c r="P3" s="13"/>
      <c r="Q3" s="13"/>
      <c r="R3" s="13" t="s">
        <v>1744</v>
      </c>
      <c r="S3" s="13" t="s">
        <v>9</v>
      </c>
      <c r="T3" s="13" t="s">
        <v>10</v>
      </c>
      <c r="U3" s="20" t="s">
        <v>11</v>
      </c>
    </row>
    <row r="4" s="2" customFormat="1" ht="24.95" customHeight="1" spans="1:21">
      <c r="A4" s="14"/>
      <c r="B4" s="11" t="s">
        <v>12</v>
      </c>
      <c r="C4" s="11" t="s">
        <v>13</v>
      </c>
      <c r="D4" s="11" t="s">
        <v>14</v>
      </c>
      <c r="E4" s="11" t="s">
        <v>15</v>
      </c>
      <c r="F4" s="11" t="s">
        <v>16</v>
      </c>
      <c r="G4" s="11" t="s">
        <v>17</v>
      </c>
      <c r="H4" s="13" t="s">
        <v>18</v>
      </c>
      <c r="I4" s="13" t="s">
        <v>19</v>
      </c>
      <c r="J4" s="17" t="s">
        <v>20</v>
      </c>
      <c r="K4" s="12"/>
      <c r="L4" s="11" t="s">
        <v>21</v>
      </c>
      <c r="M4" s="14"/>
      <c r="N4" s="13"/>
      <c r="O4" s="13" t="s">
        <v>22</v>
      </c>
      <c r="P4" s="13" t="s">
        <v>1745</v>
      </c>
      <c r="Q4" s="13" t="s">
        <v>24</v>
      </c>
      <c r="R4" s="13"/>
      <c r="S4" s="13"/>
      <c r="T4" s="13"/>
      <c r="U4" s="21"/>
    </row>
    <row r="5" s="2" customFormat="1" ht="24" customHeight="1" spans="1:21">
      <c r="A5" s="15"/>
      <c r="B5" s="15"/>
      <c r="C5" s="15"/>
      <c r="D5" s="15"/>
      <c r="E5" s="15"/>
      <c r="F5" s="15"/>
      <c r="G5" s="15"/>
      <c r="H5" s="13"/>
      <c r="I5" s="13"/>
      <c r="J5" s="13" t="s">
        <v>25</v>
      </c>
      <c r="K5" s="13" t="s">
        <v>26</v>
      </c>
      <c r="L5" s="15"/>
      <c r="M5" s="15"/>
      <c r="N5" s="13"/>
      <c r="O5" s="13"/>
      <c r="P5" s="13"/>
      <c r="Q5" s="13"/>
      <c r="R5" s="13"/>
      <c r="S5" s="13"/>
      <c r="T5" s="13"/>
      <c r="U5" s="22"/>
    </row>
    <row r="6" s="3" customFormat="1" ht="53" customHeight="1" spans="1:21">
      <c r="A6" s="16">
        <v>1</v>
      </c>
      <c r="B6" s="16" t="s">
        <v>1746</v>
      </c>
      <c r="C6" s="16" t="s">
        <v>28</v>
      </c>
      <c r="D6" s="16" t="s">
        <v>1747</v>
      </c>
      <c r="E6" s="16" t="s">
        <v>1731</v>
      </c>
      <c r="F6" s="16"/>
      <c r="G6" s="16" t="s">
        <v>932</v>
      </c>
      <c r="H6" s="16">
        <v>300</v>
      </c>
      <c r="I6" s="16">
        <v>65</v>
      </c>
      <c r="J6" s="16"/>
      <c r="K6" s="16"/>
      <c r="L6" s="16">
        <f t="shared" ref="L6:L9" si="0">H6-I6</f>
        <v>235</v>
      </c>
      <c r="M6" s="16"/>
      <c r="N6" s="16" t="s">
        <v>1748</v>
      </c>
      <c r="O6" s="16">
        <v>500</v>
      </c>
      <c r="P6" s="16"/>
      <c r="Q6" s="16"/>
      <c r="R6" s="16" t="s">
        <v>1749</v>
      </c>
      <c r="S6" s="16" t="s">
        <v>1707</v>
      </c>
      <c r="T6" s="16" t="s">
        <v>1707</v>
      </c>
      <c r="U6" s="16"/>
    </row>
    <row r="7" s="3" customFormat="1" ht="53" customHeight="1" spans="1:21">
      <c r="A7" s="16">
        <v>2</v>
      </c>
      <c r="B7" s="16" t="s">
        <v>1750</v>
      </c>
      <c r="C7" s="16" t="s">
        <v>28</v>
      </c>
      <c r="D7" s="16" t="s">
        <v>1747</v>
      </c>
      <c r="E7" s="16" t="s">
        <v>1731</v>
      </c>
      <c r="F7" s="16"/>
      <c r="G7" s="16" t="s">
        <v>932</v>
      </c>
      <c r="H7" s="16">
        <v>500</v>
      </c>
      <c r="I7" s="16">
        <v>255.8588</v>
      </c>
      <c r="J7" s="16"/>
      <c r="K7" s="16"/>
      <c r="L7" s="16">
        <f t="shared" si="0"/>
        <v>244.1412</v>
      </c>
      <c r="M7" s="16"/>
      <c r="N7" s="16" t="s">
        <v>1751</v>
      </c>
      <c r="O7" s="16">
        <v>193</v>
      </c>
      <c r="P7" s="16"/>
      <c r="Q7" s="16"/>
      <c r="R7" s="16" t="s">
        <v>1752</v>
      </c>
      <c r="S7" s="16" t="s">
        <v>1707</v>
      </c>
      <c r="T7" s="16" t="s">
        <v>1707</v>
      </c>
      <c r="U7" s="16"/>
    </row>
    <row r="8" s="3" customFormat="1" ht="53" customHeight="1" spans="1:21">
      <c r="A8" s="16">
        <v>3</v>
      </c>
      <c r="B8" s="16" t="s">
        <v>1753</v>
      </c>
      <c r="C8" s="16" t="s">
        <v>28</v>
      </c>
      <c r="D8" s="16" t="s">
        <v>1747</v>
      </c>
      <c r="E8" s="16" t="s">
        <v>1731</v>
      </c>
      <c r="F8" s="16"/>
      <c r="G8" s="16" t="s">
        <v>932</v>
      </c>
      <c r="H8" s="16">
        <v>900</v>
      </c>
      <c r="I8" s="16">
        <v>642.7767</v>
      </c>
      <c r="J8" s="16"/>
      <c r="K8" s="16"/>
      <c r="L8" s="16">
        <f t="shared" si="0"/>
        <v>257.2233</v>
      </c>
      <c r="M8" s="16"/>
      <c r="N8" s="16" t="s">
        <v>1754</v>
      </c>
      <c r="O8" s="16">
        <v>424</v>
      </c>
      <c r="P8" s="16"/>
      <c r="Q8" s="16"/>
      <c r="R8" s="16" t="s">
        <v>1752</v>
      </c>
      <c r="S8" s="16" t="s">
        <v>1707</v>
      </c>
      <c r="T8" s="16" t="s">
        <v>1707</v>
      </c>
      <c r="U8" s="16"/>
    </row>
    <row r="9" s="3" customFormat="1" ht="53" customHeight="1" spans="1:21">
      <c r="A9" s="16">
        <v>4</v>
      </c>
      <c r="B9" s="16" t="s">
        <v>1755</v>
      </c>
      <c r="C9" s="16" t="s">
        <v>28</v>
      </c>
      <c r="D9" s="16" t="s">
        <v>1747</v>
      </c>
      <c r="E9" s="16" t="s">
        <v>1731</v>
      </c>
      <c r="F9" s="16"/>
      <c r="G9" s="16" t="s">
        <v>932</v>
      </c>
      <c r="H9" s="16">
        <v>800</v>
      </c>
      <c r="I9" s="16">
        <v>98.364</v>
      </c>
      <c r="J9" s="16"/>
      <c r="K9" s="16"/>
      <c r="L9" s="16">
        <f t="shared" si="0"/>
        <v>701.636</v>
      </c>
      <c r="M9" s="16"/>
      <c r="N9" s="16" t="s">
        <v>1756</v>
      </c>
      <c r="O9" s="16">
        <v>456</v>
      </c>
      <c r="P9" s="16"/>
      <c r="Q9" s="16"/>
      <c r="R9" s="16" t="s">
        <v>1752</v>
      </c>
      <c r="S9" s="16" t="s">
        <v>1707</v>
      </c>
      <c r="T9" s="16" t="s">
        <v>1707</v>
      </c>
      <c r="U9" s="16"/>
    </row>
  </sheetData>
  <autoFilter xmlns:etc="http://www.wps.cn/officeDocument/2017/etCustomData" ref="A5:U9" etc:filterBottomFollowUsedRange="0">
    <extLst/>
  </autoFilter>
  <mergeCells count="26">
    <mergeCell ref="A1:U1"/>
    <mergeCell ref="A2:D2"/>
    <mergeCell ref="R2:T2"/>
    <mergeCell ref="B3:G3"/>
    <mergeCell ref="H3:L3"/>
    <mergeCell ref="O3:Q3"/>
    <mergeCell ref="J4:K4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L4:L5"/>
    <mergeCell ref="M3:M5"/>
    <mergeCell ref="N3:N5"/>
    <mergeCell ref="O4:O5"/>
    <mergeCell ref="P4:P5"/>
    <mergeCell ref="Q4:Q5"/>
    <mergeCell ref="R3:R5"/>
    <mergeCell ref="S3:S5"/>
    <mergeCell ref="T3:T5"/>
    <mergeCell ref="U3:U5"/>
  </mergeCells>
  <printOptions horizontalCentered="1"/>
  <pageMargins left="0.590277777777778" right="0.590277777777778" top="0.590277777777778" bottom="0.409027777777778" header="0.511805555555556" footer="0.511805555555556"/>
  <pageSetup paperSize="9" scale="81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全县</vt:lpstr>
      <vt:lpstr>农业局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凯儿得乐</cp:lastModifiedBy>
  <dcterms:created xsi:type="dcterms:W3CDTF">2022-07-29T09:19:00Z</dcterms:created>
  <dcterms:modified xsi:type="dcterms:W3CDTF">2024-12-28T12:13:48Z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E3CA02D6452045B9A15B424344C9A41B_13</vt:lpwstr>
  </property>
  <property fmtid="{D5CDD505-2E9C-101B-9397-08002B2CF9AE}" pid="3" name="KSOProductBuildVer">
    <vt:lpwstr>2052-12.1.0.19770</vt:lpwstr>
  </property>
</Properties>
</file>